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aj\AppData\Local\Microsoft\Windows\INetCache\Content.Outlook\28CNWLA2\"/>
    </mc:Choice>
  </mc:AlternateContent>
  <xr:revisionPtr revIDLastSave="0" documentId="13_ncr:1_{6DF33B84-F89C-47CF-810F-8FDCEFA2DC22}" xr6:coauthVersionLast="47" xr6:coauthVersionMax="47" xr10:uidLastSave="{00000000-0000-0000-0000-000000000000}"/>
  <bookViews>
    <workbookView xWindow="-110" yWindow="-110" windowWidth="19420" windowHeight="11500" activeTab="4" xr2:uid="{00000000-000D-0000-FFFF-FFFF00000000}"/>
  </bookViews>
  <sheets>
    <sheet name="Phase 11" sheetId="1" r:id="rId1"/>
    <sheet name="VDS" sheetId="3" r:id="rId2"/>
    <sheet name="TPV" sheetId="4" r:id="rId3"/>
    <sheet name="SDT" sheetId="5" r:id="rId4"/>
    <sheet name="HOUSES" sheetId="7" r:id="rId5"/>
    <sheet name="SDT NO ICE" sheetId="6" r:id="rId6"/>
    <sheet name="VSF" sheetId="2" r:id="rId7"/>
  </sheets>
  <definedNames>
    <definedName name="_xlnm._FilterDatabase" localSheetId="0" hidden="1">'Phase 11'!$A$3:$G$67</definedName>
    <definedName name="_xlnm._FilterDatabase" localSheetId="3" hidden="1">SDT!$A$3:$G$102</definedName>
    <definedName name="_xlnm._FilterDatabase" localSheetId="2" hidden="1">TPV!$A$4:$G$62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1" i="6" l="1"/>
  <c r="G170" i="6"/>
  <c r="G169" i="6"/>
  <c r="G168" i="6"/>
  <c r="G167" i="6"/>
  <c r="G166" i="6"/>
  <c r="G165" i="6"/>
  <c r="G164" i="6"/>
  <c r="G163" i="6"/>
  <c r="G162" i="6"/>
  <c r="G161" i="6"/>
  <c r="G160" i="6"/>
  <c r="G159" i="6"/>
  <c r="G158" i="6"/>
  <c r="G157" i="6"/>
  <c r="G156" i="6"/>
  <c r="G155" i="6"/>
  <c r="G154" i="6"/>
  <c r="G153" i="6"/>
  <c r="G152" i="6"/>
  <c r="G151" i="6"/>
  <c r="G150" i="6"/>
  <c r="G149" i="6"/>
  <c r="G148" i="6"/>
  <c r="G147" i="6"/>
  <c r="G146" i="6"/>
  <c r="G145" i="6"/>
  <c r="G144" i="6"/>
  <c r="G143" i="6"/>
  <c r="G142" i="6"/>
  <c r="G141" i="6"/>
  <c r="G140" i="6"/>
  <c r="G139" i="6"/>
  <c r="G138" i="6"/>
  <c r="G137" i="6"/>
  <c r="G136" i="6"/>
  <c r="G135" i="6"/>
  <c r="G134" i="6"/>
  <c r="G133" i="6"/>
  <c r="G132" i="6"/>
  <c r="G131" i="6"/>
  <c r="G130" i="6"/>
  <c r="G129" i="6"/>
  <c r="G128" i="6"/>
  <c r="G127" i="6"/>
  <c r="G126" i="6"/>
  <c r="G125" i="6"/>
  <c r="G124" i="6"/>
  <c r="G123" i="6"/>
  <c r="G122" i="6"/>
  <c r="G121" i="6"/>
  <c r="G120" i="6"/>
  <c r="G119" i="6"/>
  <c r="G118" i="6"/>
  <c r="G117" i="6"/>
  <c r="G116" i="6"/>
  <c r="G115" i="6"/>
  <c r="G114" i="6"/>
  <c r="G113" i="6"/>
  <c r="G112" i="6"/>
  <c r="G111" i="6"/>
  <c r="G110" i="6"/>
  <c r="G109" i="6"/>
  <c r="G108" i="6"/>
  <c r="G107" i="6"/>
  <c r="G106" i="6"/>
  <c r="G105" i="6"/>
  <c r="G104" i="6"/>
  <c r="G103" i="6"/>
  <c r="G102" i="6"/>
  <c r="G101" i="6"/>
  <c r="G100" i="6"/>
  <c r="G99" i="6"/>
  <c r="G98" i="6"/>
  <c r="G97" i="6"/>
  <c r="G96" i="6"/>
  <c r="G95" i="6"/>
  <c r="G94" i="6"/>
  <c r="G93" i="6"/>
  <c r="G92" i="6"/>
  <c r="G91" i="6"/>
  <c r="G90" i="6"/>
  <c r="G89" i="6"/>
  <c r="G88" i="6"/>
  <c r="G87" i="6"/>
  <c r="G86" i="6"/>
  <c r="G85" i="6"/>
  <c r="G84" i="6"/>
  <c r="G83" i="6"/>
  <c r="G82" i="6"/>
  <c r="G81" i="6"/>
  <c r="G80" i="6"/>
  <c r="G79" i="6"/>
  <c r="G78" i="6"/>
  <c r="G77" i="6"/>
  <c r="G76" i="6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98" i="5"/>
  <c r="G99" i="5"/>
  <c r="G100" i="5"/>
  <c r="G101" i="5"/>
  <c r="G102" i="5"/>
  <c r="G97" i="5"/>
  <c r="G67" i="5"/>
  <c r="G49" i="5"/>
  <c r="G50" i="5"/>
  <c r="G51" i="5"/>
  <c r="G52" i="5"/>
  <c r="G44" i="5"/>
  <c r="G45" i="5"/>
  <c r="G46" i="5"/>
  <c r="G47" i="5"/>
  <c r="G48" i="5"/>
  <c r="G53" i="5"/>
  <c r="G54" i="5"/>
  <c r="G55" i="5"/>
  <c r="G42" i="5"/>
  <c r="G41" i="5"/>
  <c r="G32" i="5"/>
  <c r="G33" i="5"/>
  <c r="G34" i="5"/>
  <c r="G35" i="5"/>
  <c r="G36" i="5"/>
  <c r="G37" i="5"/>
  <c r="G38" i="5"/>
  <c r="G39" i="5"/>
  <c r="G29" i="5"/>
  <c r="G30" i="5"/>
  <c r="G31" i="5"/>
  <c r="G28" i="5"/>
  <c r="G26" i="5"/>
  <c r="G25" i="5"/>
  <c r="G23" i="5"/>
  <c r="G12" i="5"/>
  <c r="G11" i="5"/>
  <c r="G10" i="5" l="1"/>
  <c r="G9" i="5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4" i="1"/>
  <c r="G9" i="3"/>
  <c r="G10" i="3"/>
  <c r="G11" i="3"/>
  <c r="G12" i="3"/>
  <c r="G8" i="3"/>
  <c r="G4" i="3" l="1"/>
  <c r="G60" i="4" l="1"/>
  <c r="G51" i="4"/>
  <c r="G49" i="4"/>
  <c r="G47" i="4"/>
  <c r="G22" i="4"/>
  <c r="G21" i="4"/>
  <c r="G20" i="4"/>
  <c r="G13" i="4"/>
  <c r="E6" i="4" l="1"/>
  <c r="G6" i="4" s="1"/>
  <c r="E7" i="4"/>
  <c r="G7" i="4" s="1"/>
  <c r="E8" i="4"/>
  <c r="G8" i="4" s="1"/>
  <c r="E9" i="4"/>
  <c r="G9" i="4" s="1"/>
  <c r="E10" i="4"/>
  <c r="G10" i="4" s="1"/>
  <c r="E11" i="4"/>
  <c r="G11" i="4" s="1"/>
  <c r="E12" i="4"/>
  <c r="G12" i="4" s="1"/>
  <c r="E5" i="4"/>
  <c r="G5" i="4" s="1"/>
  <c r="G96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6" i="5"/>
  <c r="G65" i="5"/>
  <c r="G64" i="5"/>
  <c r="G63" i="5"/>
  <c r="G62" i="5"/>
  <c r="G61" i="5"/>
  <c r="G60" i="5"/>
  <c r="G59" i="5"/>
  <c r="G58" i="5"/>
  <c r="G57" i="5"/>
  <c r="G56" i="5"/>
  <c r="G43" i="5"/>
  <c r="G40" i="5"/>
  <c r="G27" i="5"/>
  <c r="G24" i="5"/>
  <c r="G22" i="5"/>
  <c r="G21" i="5"/>
  <c r="G20" i="5"/>
  <c r="G19" i="5"/>
  <c r="G18" i="5"/>
  <c r="G17" i="5"/>
  <c r="G16" i="5"/>
  <c r="G15" i="5"/>
  <c r="G14" i="5"/>
  <c r="G13" i="5"/>
  <c r="G8" i="5"/>
  <c r="G7" i="5"/>
  <c r="G6" i="5"/>
  <c r="G5" i="5"/>
  <c r="G4" i="5"/>
  <c r="G62" i="4"/>
  <c r="G61" i="4"/>
  <c r="G59" i="4"/>
  <c r="G58" i="4"/>
  <c r="G57" i="4"/>
  <c r="G56" i="4"/>
  <c r="G55" i="4"/>
  <c r="G54" i="4"/>
  <c r="G53" i="4"/>
  <c r="G52" i="4"/>
  <c r="G50" i="4"/>
  <c r="G48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19" i="4"/>
  <c r="G18" i="4"/>
  <c r="G17" i="4"/>
  <c r="G16" i="4"/>
  <c r="G15" i="4"/>
  <c r="G14" i="4"/>
  <c r="G29" i="3"/>
  <c r="G28" i="3"/>
  <c r="G27" i="3"/>
  <c r="G26" i="3"/>
  <c r="G25" i="3"/>
  <c r="G24" i="3"/>
  <c r="G23" i="3"/>
  <c r="G21" i="3"/>
  <c r="G20" i="3"/>
  <c r="G19" i="3"/>
  <c r="G18" i="3"/>
  <c r="G17" i="3"/>
  <c r="G16" i="3"/>
  <c r="G15" i="3"/>
  <c r="G14" i="3"/>
  <c r="G13" i="3"/>
  <c r="G7" i="3"/>
  <c r="G6" i="3"/>
  <c r="G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Karolyn Gomez</author>
  </authors>
  <commentList>
    <comment ref="E16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Karolyn Gomez:</t>
        </r>
        <r>
          <rPr>
            <sz val="9"/>
            <color indexed="81"/>
            <rFont val="Tahoma"/>
            <family val="2"/>
          </rPr>
          <t xml:space="preserve">
1817,31</t>
        </r>
      </text>
    </comment>
  </commentList>
</comments>
</file>

<file path=xl/sharedStrings.xml><?xml version="1.0" encoding="utf-8"?>
<sst xmlns="http://schemas.openxmlformats.org/spreadsheetml/2006/main" count="2022" uniqueCount="922">
  <si>
    <t>CLIENTE</t>
  </si>
  <si>
    <t>LOTE</t>
  </si>
  <si>
    <t>CED.</t>
  </si>
  <si>
    <t>NO. PLANO</t>
  </si>
  <si>
    <t>AREA</t>
  </si>
  <si>
    <t>OBSERVACIONES</t>
  </si>
  <si>
    <t xml:space="preserve">PRICE </t>
  </si>
  <si>
    <t>11-003</t>
  </si>
  <si>
    <t>ETERNAL LIFE IN THE TROPICS S.A.</t>
  </si>
  <si>
    <t>Ocean View 0 / Mountain View  0</t>
  </si>
  <si>
    <t>11-004</t>
  </si>
  <si>
    <t>Ocean View 0 / Mountain View  8</t>
  </si>
  <si>
    <t>11-006</t>
  </si>
  <si>
    <t>PACIFICO NATURAL S.A.</t>
  </si>
  <si>
    <t>Ocean View 0 / Mountain View  10</t>
  </si>
  <si>
    <t>11-008</t>
  </si>
  <si>
    <t>11-020</t>
  </si>
  <si>
    <t>Ocean View 0 / Mountain View  5</t>
  </si>
  <si>
    <t>Ocean View 5 / Mountain View  5</t>
  </si>
  <si>
    <t>11-023</t>
  </si>
  <si>
    <t>Ocean View 0 / Mountain View  7</t>
  </si>
  <si>
    <t>11-027</t>
  </si>
  <si>
    <t>11-028</t>
  </si>
  <si>
    <t>11-029</t>
  </si>
  <si>
    <t>Ocean View 0 / Mountain View  9</t>
  </si>
  <si>
    <t>11-044</t>
  </si>
  <si>
    <t>11-045</t>
  </si>
  <si>
    <t>11-046</t>
  </si>
  <si>
    <t>11-047</t>
  </si>
  <si>
    <t>Ocean View 0 / Mountain View  2</t>
  </si>
  <si>
    <t>11-048</t>
  </si>
  <si>
    <t>Ocean View 0 / Mountain View  1</t>
  </si>
  <si>
    <t>11-049</t>
  </si>
  <si>
    <t>11-051</t>
  </si>
  <si>
    <t>11-052</t>
  </si>
  <si>
    <t>11-053</t>
  </si>
  <si>
    <t>11-058</t>
  </si>
  <si>
    <t>Ocean View 8 / Mountain View  8</t>
  </si>
  <si>
    <t>11-061</t>
  </si>
  <si>
    <t>11-062</t>
  </si>
  <si>
    <t>11-063</t>
  </si>
  <si>
    <t>11-064</t>
  </si>
  <si>
    <t>Ocean View 5 / Mountain View  8</t>
  </si>
  <si>
    <t>11-065</t>
  </si>
  <si>
    <t>Ocean View 7 / Mountain View  8</t>
  </si>
  <si>
    <t>11-066</t>
  </si>
  <si>
    <t>Ocean View 6 / Mountain View  8</t>
  </si>
  <si>
    <t>11-067</t>
  </si>
  <si>
    <t>11-068</t>
  </si>
  <si>
    <t>Ocean View 2 / Mountain View  10</t>
  </si>
  <si>
    <t>11-083</t>
  </si>
  <si>
    <t>11-084</t>
  </si>
  <si>
    <t>11-085</t>
  </si>
  <si>
    <t>11-089</t>
  </si>
  <si>
    <t>11-090</t>
  </si>
  <si>
    <t>11-091</t>
  </si>
  <si>
    <t>11-092</t>
  </si>
  <si>
    <t>11-093</t>
  </si>
  <si>
    <t>11-096</t>
  </si>
  <si>
    <t>Ocean View 4 / Mountain View  8</t>
  </si>
  <si>
    <t>11-097</t>
  </si>
  <si>
    <t>11-099</t>
  </si>
  <si>
    <t>11-101</t>
  </si>
  <si>
    <t>Ocean View 10 / Mountain View  10</t>
  </si>
  <si>
    <t>11-102</t>
  </si>
  <si>
    <t>11-104</t>
  </si>
  <si>
    <t>11-105</t>
  </si>
  <si>
    <t>11-106</t>
  </si>
  <si>
    <t>Ocean View 0 / Mountain View  4</t>
  </si>
  <si>
    <t>11-107</t>
  </si>
  <si>
    <t>11-108</t>
  </si>
  <si>
    <t>11-109</t>
  </si>
  <si>
    <t>11-110</t>
  </si>
  <si>
    <t>11-111</t>
  </si>
  <si>
    <t>11-112</t>
  </si>
  <si>
    <t>Ocean View 1 / Mountain View  3</t>
  </si>
  <si>
    <t>11-113</t>
  </si>
  <si>
    <t>11-114</t>
  </si>
  <si>
    <t>11-117</t>
  </si>
  <si>
    <t>Ocean View 4 / Mountain View  7</t>
  </si>
  <si>
    <t>11-125</t>
  </si>
  <si>
    <t>Ocean View 1 / Mountain View  7</t>
  </si>
  <si>
    <t>11-130</t>
  </si>
  <si>
    <t>Ocean View 1 / Mountain View  8</t>
  </si>
  <si>
    <t>Ocean View 5 / Mountain View  7</t>
  </si>
  <si>
    <t>11-133</t>
  </si>
  <si>
    <t>11-134</t>
  </si>
  <si>
    <t>Ocean View 3 / Mountain View  3</t>
  </si>
  <si>
    <t>11-135</t>
  </si>
  <si>
    <t>Ocean View 4 / Mountain View  3</t>
  </si>
  <si>
    <t>11-138</t>
  </si>
  <si>
    <t>No</t>
  </si>
  <si>
    <t>VDS-004</t>
  </si>
  <si>
    <t>MOONLIGHT ARIA S.A.</t>
  </si>
  <si>
    <t>VDS-006</t>
  </si>
  <si>
    <t>THE HIGHEST STAR S.A.</t>
  </si>
  <si>
    <t>VDS-008</t>
  </si>
  <si>
    <t>EJECUTIVOS EL CHIVERRE</t>
  </si>
  <si>
    <t>VDS-009</t>
  </si>
  <si>
    <t>VDS-020</t>
  </si>
  <si>
    <t>VDS-021</t>
  </si>
  <si>
    <t>VDS-022</t>
  </si>
  <si>
    <t>VDS-023</t>
  </si>
  <si>
    <t>VDS-024</t>
  </si>
  <si>
    <t>VDS-029</t>
  </si>
  <si>
    <t>Ocean View 0 / Mountain View  6</t>
  </si>
  <si>
    <t>VDS-032</t>
  </si>
  <si>
    <t>VDS-033</t>
  </si>
  <si>
    <t>VDS-034</t>
  </si>
  <si>
    <t>VDS-036</t>
  </si>
  <si>
    <t>VDS-037</t>
  </si>
  <si>
    <t>VDS-040</t>
  </si>
  <si>
    <t>VDS-043</t>
  </si>
  <si>
    <t>VDS-049</t>
  </si>
  <si>
    <t>VDS-051</t>
  </si>
  <si>
    <t>CULTURED PEARL S.A.</t>
  </si>
  <si>
    <t>VDS-056</t>
  </si>
  <si>
    <t>VDS-057</t>
  </si>
  <si>
    <t>VDS-058</t>
  </si>
  <si>
    <t>HEAVENLY WHITE S.A.</t>
  </si>
  <si>
    <t>VDS-059</t>
  </si>
  <si>
    <t>VDS-067</t>
  </si>
  <si>
    <t>CONDOMINIOS DEL CIELO S.A.</t>
  </si>
  <si>
    <t xml:space="preserve">CONDOMINIO DEL CIELO </t>
  </si>
  <si>
    <t>NATURALEZA VIVIENTE S.A.</t>
  </si>
  <si>
    <t>EL ARBOL PERFECTO S.A.</t>
  </si>
  <si>
    <t>TPV-20</t>
  </si>
  <si>
    <t>TPV-46</t>
  </si>
  <si>
    <t>TPV-51</t>
  </si>
  <si>
    <t>TPV-52</t>
  </si>
  <si>
    <t>TPV-53</t>
  </si>
  <si>
    <t>TPV-54</t>
  </si>
  <si>
    <t>TPV-89</t>
  </si>
  <si>
    <t>TPV-90</t>
  </si>
  <si>
    <t>TPV-91</t>
  </si>
  <si>
    <t>TPV-92</t>
  </si>
  <si>
    <t>TPV-94</t>
  </si>
  <si>
    <t>TPV-95</t>
  </si>
  <si>
    <t>TPV-96</t>
  </si>
  <si>
    <t>TPV-97</t>
  </si>
  <si>
    <t>TPV-98</t>
  </si>
  <si>
    <t>TPV-100</t>
  </si>
  <si>
    <t>TPV-101</t>
  </si>
  <si>
    <t>TPV-102</t>
  </si>
  <si>
    <t>TPV-103</t>
  </si>
  <si>
    <t>TPV-104</t>
  </si>
  <si>
    <t>TPV-105</t>
  </si>
  <si>
    <t>TPV-106</t>
  </si>
  <si>
    <t>TPV-110</t>
  </si>
  <si>
    <t>TPV-111</t>
  </si>
  <si>
    <t>TPV-112</t>
  </si>
  <si>
    <t>TPV-113</t>
  </si>
  <si>
    <t>TPV-114</t>
  </si>
  <si>
    <t>TPV-115</t>
  </si>
  <si>
    <t>TPV-116</t>
  </si>
  <si>
    <t>TPV-117</t>
  </si>
  <si>
    <t>TPV-129</t>
  </si>
  <si>
    <t>COMO EL DELFIN S.A.</t>
  </si>
  <si>
    <t>TPV-133</t>
  </si>
  <si>
    <t>SOBRE LAS OLAS S.A.</t>
  </si>
  <si>
    <t>TPV-135</t>
  </si>
  <si>
    <t>TPV-136</t>
  </si>
  <si>
    <t>Ocean View 0 / Mountain View  3</t>
  </si>
  <si>
    <t>TPV-137</t>
  </si>
  <si>
    <t>TPV-138</t>
  </si>
  <si>
    <t>TPV-139</t>
  </si>
  <si>
    <t>TPV-140</t>
  </si>
  <si>
    <t>TPV-141</t>
  </si>
  <si>
    <t>BIRD'S SIGHT S.A.</t>
  </si>
  <si>
    <t>Ocean View 2 / Mountain View  9</t>
  </si>
  <si>
    <t>TPV-143</t>
  </si>
  <si>
    <t>TPV-149</t>
  </si>
  <si>
    <t>TPV-151</t>
  </si>
  <si>
    <t>SDT-001</t>
  </si>
  <si>
    <t>OSA COSTAMAR S.A.</t>
  </si>
  <si>
    <t>Ocean View  0 / Mountain View  9</t>
  </si>
  <si>
    <t>SDT-002</t>
  </si>
  <si>
    <t>SWEET BREEZES OF CHONTALES S.A.</t>
  </si>
  <si>
    <t>SDT-003</t>
  </si>
  <si>
    <t>SDT-004</t>
  </si>
  <si>
    <t>Ocean View  0 / Mountain View  8</t>
  </si>
  <si>
    <t>SDT-005</t>
  </si>
  <si>
    <t>SDT-006</t>
  </si>
  <si>
    <t>SDT-007</t>
  </si>
  <si>
    <t>SDT-008</t>
  </si>
  <si>
    <t>SDT-009</t>
  </si>
  <si>
    <t>SDT-010</t>
  </si>
  <si>
    <t>Ocean View 6 / Mountain View  7</t>
  </si>
  <si>
    <t>SDT-012</t>
  </si>
  <si>
    <t>SDT-013</t>
  </si>
  <si>
    <t>SDT-014</t>
  </si>
  <si>
    <t>SDT-016</t>
  </si>
  <si>
    <t>SWEET BREEZES OF CHOTALES S.A.</t>
  </si>
  <si>
    <t>SDT-017</t>
  </si>
  <si>
    <t>SDT-018</t>
  </si>
  <si>
    <t>SDT-020</t>
  </si>
  <si>
    <t>SDT-021</t>
  </si>
  <si>
    <t>SDT-022</t>
  </si>
  <si>
    <t>SDT-023</t>
  </si>
  <si>
    <t>SDT-024</t>
  </si>
  <si>
    <t>SDT-025</t>
  </si>
  <si>
    <t>SDT-026</t>
  </si>
  <si>
    <t>SDT-027</t>
  </si>
  <si>
    <t>SDT-028</t>
  </si>
  <si>
    <t>SDT-029</t>
  </si>
  <si>
    <t>SDT-030</t>
  </si>
  <si>
    <t>Ocean View 3 / Mountain View  6</t>
  </si>
  <si>
    <t>SDT-031</t>
  </si>
  <si>
    <t>Ocean View 2 / Mountain View  6</t>
  </si>
  <si>
    <t>SDT-032</t>
  </si>
  <si>
    <t>SDT-033</t>
  </si>
  <si>
    <t>SDT-034</t>
  </si>
  <si>
    <t>SDT-035</t>
  </si>
  <si>
    <t>SDT-036</t>
  </si>
  <si>
    <t>SDT-037</t>
  </si>
  <si>
    <t>SDT-038</t>
  </si>
  <si>
    <t>SDT-039</t>
  </si>
  <si>
    <t>SDT-040</t>
  </si>
  <si>
    <t>OSA MOON  S.A.</t>
  </si>
  <si>
    <t>SDT-041</t>
  </si>
  <si>
    <t>SDT-065</t>
  </si>
  <si>
    <t>Ocean View 3 / Mountain View  7</t>
  </si>
  <si>
    <t>SDT-066</t>
  </si>
  <si>
    <t>COOL SKY S.A.</t>
  </si>
  <si>
    <t>SDT-067</t>
  </si>
  <si>
    <t>SDT-068</t>
  </si>
  <si>
    <t>SDT-069</t>
  </si>
  <si>
    <t>SDT-070</t>
  </si>
  <si>
    <t>SDT-071</t>
  </si>
  <si>
    <t>SDT-072</t>
  </si>
  <si>
    <t>OSA MOON S.A.</t>
  </si>
  <si>
    <t>Ocean View 2 / Mountain View  8</t>
  </si>
  <si>
    <t>SDT-073</t>
  </si>
  <si>
    <t>SDT-074</t>
  </si>
  <si>
    <t>SDT-075</t>
  </si>
  <si>
    <t>SDT-076</t>
  </si>
  <si>
    <t>SDT-077</t>
  </si>
  <si>
    <t>SDT-078</t>
  </si>
  <si>
    <t>SDT-079</t>
  </si>
  <si>
    <t>SDT-080</t>
  </si>
  <si>
    <t>SDT-081</t>
  </si>
  <si>
    <t>SDT-082</t>
  </si>
  <si>
    <t>SDT-083</t>
  </si>
  <si>
    <t>SDT-084</t>
  </si>
  <si>
    <t>SDT-085</t>
  </si>
  <si>
    <t>Ocean View 3 / Mountain View  8</t>
  </si>
  <si>
    <t>SDT-091</t>
  </si>
  <si>
    <t>COSTA RICAN NATURAL TREASURE S.A.</t>
  </si>
  <si>
    <t>SDT-092</t>
  </si>
  <si>
    <t>SDT-093</t>
  </si>
  <si>
    <t>SDT-094</t>
  </si>
  <si>
    <t>SDT-097</t>
  </si>
  <si>
    <t>SDT-125</t>
  </si>
  <si>
    <t>SDT-126</t>
  </si>
  <si>
    <t>SDT-127</t>
  </si>
  <si>
    <t>SDT-133</t>
  </si>
  <si>
    <t>SDT-138</t>
  </si>
  <si>
    <t>OSA MOON, S.A.</t>
  </si>
  <si>
    <t>SDT-143</t>
  </si>
  <si>
    <t>ETERNAL SUNSHINE ON THE SPOTLESS JUNGLE S.A.</t>
  </si>
  <si>
    <t>SDT-146</t>
  </si>
  <si>
    <t>Ocean View 4 / Mountain View  9</t>
  </si>
  <si>
    <t>0SA SKY S.A</t>
  </si>
  <si>
    <t>SDT-157</t>
  </si>
  <si>
    <t>SDT-160</t>
  </si>
  <si>
    <t>SDT-164</t>
  </si>
  <si>
    <t>OSA SKY S.A.</t>
  </si>
  <si>
    <t>SDT-176</t>
  </si>
  <si>
    <t>SWEET NIGHTS IN THE SOUTH S.A.</t>
  </si>
  <si>
    <t>SDT-182</t>
  </si>
  <si>
    <t>SDT-183</t>
  </si>
  <si>
    <t>SDT-189</t>
  </si>
  <si>
    <t>SYMPHONY OF THE CICADAS S.A.</t>
  </si>
  <si>
    <t>SDT-190</t>
  </si>
  <si>
    <t>SDT-191</t>
  </si>
  <si>
    <t>SDT-192</t>
  </si>
  <si>
    <t>SDT-193</t>
  </si>
  <si>
    <t>SDT-194</t>
  </si>
  <si>
    <t>HEALING TOUCH OF NATURE S.A.</t>
  </si>
  <si>
    <t>SDT-196</t>
  </si>
  <si>
    <t>SDT-198</t>
  </si>
  <si>
    <t>THE WAVES OF THE SOUTH COAST S.A.</t>
  </si>
  <si>
    <t>SDT-199</t>
  </si>
  <si>
    <t>OSA SKY, S.A.</t>
  </si>
  <si>
    <t>SDT-200</t>
  </si>
  <si>
    <t>RHINO BEETLE S.A.</t>
  </si>
  <si>
    <t>SDT-201</t>
  </si>
  <si>
    <t>SDT-204</t>
  </si>
  <si>
    <t>SDT-216</t>
  </si>
  <si>
    <t>ENERGY, AUTHENTICITY AND OPULENCE S.A.</t>
  </si>
  <si>
    <t>SDT-218</t>
  </si>
  <si>
    <t>SDT-219</t>
  </si>
  <si>
    <t>SDT-220</t>
  </si>
  <si>
    <t>Ocean View 3 / Mountain View  4</t>
  </si>
  <si>
    <t>SDT-221</t>
  </si>
  <si>
    <t>SECOND LIFE S.A. / OSA SKY, S.A.</t>
  </si>
  <si>
    <t>Ocean View 6 / Mountain View  1</t>
  </si>
  <si>
    <t>SDT-222</t>
  </si>
  <si>
    <t>AESTHETIC FORMS OF NATURE S.A.</t>
  </si>
  <si>
    <t>Ocean View 4 / Mountain View  2</t>
  </si>
  <si>
    <t>SDT-228</t>
  </si>
  <si>
    <t>DANCING ON TOP OF THE WORLD S.A.</t>
  </si>
  <si>
    <t>SDT-232</t>
  </si>
  <si>
    <t>ROUTE OF FLOWERS S.A. / OSA SKY, S.A.</t>
  </si>
  <si>
    <t>SDT-233</t>
  </si>
  <si>
    <t>SDT-234</t>
  </si>
  <si>
    <t>SDT-235</t>
  </si>
  <si>
    <t>SDT-236</t>
  </si>
  <si>
    <t>SDT-237</t>
  </si>
  <si>
    <t>SDT-238</t>
  </si>
  <si>
    <t>SDT-239</t>
  </si>
  <si>
    <t>SDT-240</t>
  </si>
  <si>
    <t>SDT-241</t>
  </si>
  <si>
    <t>SDT-247</t>
  </si>
  <si>
    <t>OJOCHALEÑA FLOWER S.A. / OSA SKY, S.A.</t>
  </si>
  <si>
    <t>Ocean View 8 / Mountain View  9</t>
  </si>
  <si>
    <t>SDT-249</t>
  </si>
  <si>
    <t>SDT-250</t>
  </si>
  <si>
    <t>SDT-251</t>
  </si>
  <si>
    <t>SDT-252</t>
  </si>
  <si>
    <t>SDT-253</t>
  </si>
  <si>
    <t>SDT-254</t>
  </si>
  <si>
    <t>Ocean View 4.5 / Mountain View  9</t>
  </si>
  <si>
    <t>SDT-255</t>
  </si>
  <si>
    <t>SDT-256</t>
  </si>
  <si>
    <t>Ocean View 6 / Mountain View  9</t>
  </si>
  <si>
    <t>SDT-257</t>
  </si>
  <si>
    <t>SDT-258</t>
  </si>
  <si>
    <t>SINGING LARK SOCIEDAD S.A.</t>
  </si>
  <si>
    <t>SDT-267</t>
  </si>
  <si>
    <t>Ocean View 7 / Mountain View  9</t>
  </si>
  <si>
    <t>SDT-275</t>
  </si>
  <si>
    <t>OSA MOON S.A</t>
  </si>
  <si>
    <t>Ocean View 7 / Mountain View  7</t>
  </si>
  <si>
    <t>SDT-298</t>
  </si>
  <si>
    <t>SMELL OF CINNAMON S.A.</t>
  </si>
  <si>
    <t>Ocean View 7 / Mountain View  3</t>
  </si>
  <si>
    <t>SDT-299</t>
  </si>
  <si>
    <t>Ocean View 4 / Mountain View  1</t>
  </si>
  <si>
    <t>SDT-300</t>
  </si>
  <si>
    <t>Ocean View 4 / Mountain View  4</t>
  </si>
  <si>
    <t>SDT-301</t>
  </si>
  <si>
    <t>SDT-302</t>
  </si>
  <si>
    <t>SDT-303</t>
  </si>
  <si>
    <t>SDT-304</t>
  </si>
  <si>
    <t>Ocean View 2 / Mountain View  5</t>
  </si>
  <si>
    <t>SDT-364</t>
  </si>
  <si>
    <t xml:space="preserve">INCA TRAILS </t>
  </si>
  <si>
    <t xml:space="preserve">NO ROAD, LOT ONLY ON PLAN </t>
  </si>
  <si>
    <t>SDT-365</t>
  </si>
  <si>
    <t>SDT-366</t>
  </si>
  <si>
    <t>SDT-367</t>
  </si>
  <si>
    <t>SDT-368</t>
  </si>
  <si>
    <t>SDT-369</t>
  </si>
  <si>
    <t>SDT-370</t>
  </si>
  <si>
    <t>SDT-371</t>
  </si>
  <si>
    <t>SDT-372</t>
  </si>
  <si>
    <t>SDT-373</t>
  </si>
  <si>
    <t>PRICE</t>
  </si>
  <si>
    <t xml:space="preserve">Vista Sin Fin Chontales </t>
  </si>
  <si>
    <t>VSF</t>
  </si>
  <si>
    <t>9</t>
  </si>
  <si>
    <t>P-2170756-2019</t>
  </si>
  <si>
    <t>189414-F</t>
  </si>
  <si>
    <t>10</t>
  </si>
  <si>
    <t>P-2170757-2019</t>
  </si>
  <si>
    <t>189415-F</t>
  </si>
  <si>
    <t>11</t>
  </si>
  <si>
    <t>P-2170758-2019</t>
  </si>
  <si>
    <t>189416-F</t>
  </si>
  <si>
    <t>12</t>
  </si>
  <si>
    <t>P-2170759-2019</t>
  </si>
  <si>
    <t>189417-F</t>
  </si>
  <si>
    <t>13</t>
  </si>
  <si>
    <t>P-2170760-2019</t>
  </si>
  <si>
    <t>189418-F</t>
  </si>
  <si>
    <t>14</t>
  </si>
  <si>
    <t>P-2170761-2019</t>
  </si>
  <si>
    <t>189419-F</t>
  </si>
  <si>
    <t>15</t>
  </si>
  <si>
    <t>P-2158711-2019</t>
  </si>
  <si>
    <t>189420-F</t>
  </si>
  <si>
    <t>16</t>
  </si>
  <si>
    <t>P-2158713-2019</t>
  </si>
  <si>
    <t>189421-F</t>
  </si>
  <si>
    <t>19</t>
  </si>
  <si>
    <t>P-2158716-2019</t>
  </si>
  <si>
    <t>189424-F</t>
  </si>
  <si>
    <t>20</t>
  </si>
  <si>
    <t>P-2158717-2019</t>
  </si>
  <si>
    <t>189425-F</t>
  </si>
  <si>
    <t>21</t>
  </si>
  <si>
    <t>P-2158718-2019</t>
  </si>
  <si>
    <t>189426-F</t>
  </si>
  <si>
    <t>22</t>
  </si>
  <si>
    <t>P-2160255-2019</t>
  </si>
  <si>
    <t>189427-F</t>
  </si>
  <si>
    <t>23</t>
  </si>
  <si>
    <t>P-2158721-2019</t>
  </si>
  <si>
    <t>189428-F</t>
  </si>
  <si>
    <t>24</t>
  </si>
  <si>
    <t>P-2160257-2019</t>
  </si>
  <si>
    <t>189429-F</t>
  </si>
  <si>
    <t>25</t>
  </si>
  <si>
    <t>P-2160258-2019</t>
  </si>
  <si>
    <t>189430-F</t>
  </si>
  <si>
    <t>26</t>
  </si>
  <si>
    <t>P-2161918-2019</t>
  </si>
  <si>
    <t>189431-F</t>
  </si>
  <si>
    <t>27</t>
  </si>
  <si>
    <t>P-2158723-2019</t>
  </si>
  <si>
    <t>189432-F</t>
  </si>
  <si>
    <t>28</t>
  </si>
  <si>
    <t>P-2160260-2019</t>
  </si>
  <si>
    <t>189433-F</t>
  </si>
  <si>
    <t>29</t>
  </si>
  <si>
    <t>P-2158722-2019</t>
  </si>
  <si>
    <t>189434-F</t>
  </si>
  <si>
    <t>30</t>
  </si>
  <si>
    <t>P-2158725-2019</t>
  </si>
  <si>
    <t>189435-F</t>
  </si>
  <si>
    <t>31</t>
  </si>
  <si>
    <t>P-2158726-2019</t>
  </si>
  <si>
    <t>189436-F</t>
  </si>
  <si>
    <t>32</t>
  </si>
  <si>
    <t>P-2158727-2019</t>
  </si>
  <si>
    <t>189437-F</t>
  </si>
  <si>
    <t>33</t>
  </si>
  <si>
    <t>P-2158728-2019</t>
  </si>
  <si>
    <t>189438-F</t>
  </si>
  <si>
    <t>34</t>
  </si>
  <si>
    <t>P-2158729-2019</t>
  </si>
  <si>
    <t>189439-F</t>
  </si>
  <si>
    <t>35</t>
  </si>
  <si>
    <t>P-2158730-2019</t>
  </si>
  <si>
    <t>189440-F</t>
  </si>
  <si>
    <t>37</t>
  </si>
  <si>
    <t>P-2158733-2019</t>
  </si>
  <si>
    <t>189442-F</t>
  </si>
  <si>
    <t>43</t>
  </si>
  <si>
    <t>P-2170762-2019</t>
  </si>
  <si>
    <t>189448-F</t>
  </si>
  <si>
    <t>44</t>
  </si>
  <si>
    <t>P-2170764-2019</t>
  </si>
  <si>
    <t>189449-F</t>
  </si>
  <si>
    <t>45</t>
  </si>
  <si>
    <t>P-2170767-2019</t>
  </si>
  <si>
    <t>189450-F</t>
  </si>
  <si>
    <t>46</t>
  </si>
  <si>
    <t>P-2170770-2019</t>
  </si>
  <si>
    <t>189451-F</t>
  </si>
  <si>
    <t>47</t>
  </si>
  <si>
    <t>P-2170773-2019</t>
  </si>
  <si>
    <t>189452-F</t>
  </si>
  <si>
    <t>48</t>
  </si>
  <si>
    <t>P-2170774-2019</t>
  </si>
  <si>
    <t>189453-F</t>
  </si>
  <si>
    <t>49</t>
  </si>
  <si>
    <t>P-2171619-2019</t>
  </si>
  <si>
    <t>189454-F</t>
  </si>
  <si>
    <t>50</t>
  </si>
  <si>
    <t>P-2170775-2019</t>
  </si>
  <si>
    <t>189455-F</t>
  </si>
  <si>
    <t>51</t>
  </si>
  <si>
    <t>P-2170776-2019</t>
  </si>
  <si>
    <t>189456-F</t>
  </si>
  <si>
    <t>52</t>
  </si>
  <si>
    <t>P-2171216-2019</t>
  </si>
  <si>
    <t>189457-F</t>
  </si>
  <si>
    <t>53</t>
  </si>
  <si>
    <t>P-2170777-2019</t>
  </si>
  <si>
    <t>189458-F</t>
  </si>
  <si>
    <t>54</t>
  </si>
  <si>
    <t>P-2170778-2019</t>
  </si>
  <si>
    <t>189459-F</t>
  </si>
  <si>
    <t>55</t>
  </si>
  <si>
    <t>P-2170779-2019</t>
  </si>
  <si>
    <t>189460-F</t>
  </si>
  <si>
    <t>56</t>
  </si>
  <si>
    <t>P-2170780-2019</t>
  </si>
  <si>
    <t>189461-F</t>
  </si>
  <si>
    <t>57</t>
  </si>
  <si>
    <t>P-2170781-2019</t>
  </si>
  <si>
    <t>189462-F</t>
  </si>
  <si>
    <t>58</t>
  </si>
  <si>
    <t>189463-F</t>
  </si>
  <si>
    <t>59</t>
  </si>
  <si>
    <t>189464-F</t>
  </si>
  <si>
    <t>60</t>
  </si>
  <si>
    <t>189465-F</t>
  </si>
  <si>
    <t>61</t>
  </si>
  <si>
    <t>189466-F</t>
  </si>
  <si>
    <t>62</t>
  </si>
  <si>
    <t>189467-F</t>
  </si>
  <si>
    <t>63</t>
  </si>
  <si>
    <t>189468-F</t>
  </si>
  <si>
    <t>64</t>
  </si>
  <si>
    <t>189469-F</t>
  </si>
  <si>
    <t>65</t>
  </si>
  <si>
    <t>189470-F</t>
  </si>
  <si>
    <t>66</t>
  </si>
  <si>
    <t>189471-F</t>
  </si>
  <si>
    <t>67</t>
  </si>
  <si>
    <t>189472-F</t>
  </si>
  <si>
    <t>68</t>
  </si>
  <si>
    <t>189473-F</t>
  </si>
  <si>
    <t>69</t>
  </si>
  <si>
    <t>189474-F</t>
  </si>
  <si>
    <t>70</t>
  </si>
  <si>
    <t>189475-F</t>
  </si>
  <si>
    <t>71</t>
  </si>
  <si>
    <t>189476-F</t>
  </si>
  <si>
    <t>74</t>
  </si>
  <si>
    <t>189479-F</t>
  </si>
  <si>
    <t>75</t>
  </si>
  <si>
    <t>189480-F</t>
  </si>
  <si>
    <t>76</t>
  </si>
  <si>
    <t>P-2129756-2019</t>
  </si>
  <si>
    <t>189481-F</t>
  </si>
  <si>
    <t>77</t>
  </si>
  <si>
    <t>189482-F</t>
  </si>
  <si>
    <t>78</t>
  </si>
  <si>
    <t>189483-F</t>
  </si>
  <si>
    <t>79</t>
  </si>
  <si>
    <t>189484-F</t>
  </si>
  <si>
    <t>80</t>
  </si>
  <si>
    <t>P-2210596-2020</t>
  </si>
  <si>
    <t>189485-F</t>
  </si>
  <si>
    <t>83</t>
  </si>
  <si>
    <t>P-2210599-2020</t>
  </si>
  <si>
    <t>189488-F</t>
  </si>
  <si>
    <t>85</t>
  </si>
  <si>
    <t>P-2131168-2019</t>
  </si>
  <si>
    <t>189490-F</t>
  </si>
  <si>
    <t>87</t>
  </si>
  <si>
    <t>P-2131824-2019</t>
  </si>
  <si>
    <t>189492-F</t>
  </si>
  <si>
    <t>88</t>
  </si>
  <si>
    <t>P-2210600-2020</t>
  </si>
  <si>
    <t>189493-F</t>
  </si>
  <si>
    <t>89</t>
  </si>
  <si>
    <t xml:space="preserve">P-2214502-2020 </t>
  </si>
  <si>
    <t>189494-F</t>
  </si>
  <si>
    <t>90</t>
  </si>
  <si>
    <t>P-2210601-2020</t>
  </si>
  <si>
    <t>189495-F</t>
  </si>
  <si>
    <t>91</t>
  </si>
  <si>
    <t>P-2210602-2020</t>
  </si>
  <si>
    <t>189496-F</t>
  </si>
  <si>
    <t>92</t>
  </si>
  <si>
    <t>P-2210603-2020</t>
  </si>
  <si>
    <t>189497-F</t>
  </si>
  <si>
    <t>93</t>
  </si>
  <si>
    <t>P-2210604-2020</t>
  </si>
  <si>
    <t>189498-F</t>
  </si>
  <si>
    <t>94</t>
  </si>
  <si>
    <t>P-2210605-2020</t>
  </si>
  <si>
    <t>189499-F</t>
  </si>
  <si>
    <t>96</t>
  </si>
  <si>
    <t>P-2210607-2020</t>
  </si>
  <si>
    <t>189501-F</t>
  </si>
  <si>
    <t>97</t>
  </si>
  <si>
    <t>P-2210608-2020</t>
  </si>
  <si>
    <t>189502-F</t>
  </si>
  <si>
    <t>98</t>
  </si>
  <si>
    <t>P-2210609-2020</t>
  </si>
  <si>
    <t>189503-F</t>
  </si>
  <si>
    <t>99</t>
  </si>
  <si>
    <t>P-2159277-2019</t>
  </si>
  <si>
    <t>189504-F</t>
  </si>
  <si>
    <t>101</t>
  </si>
  <si>
    <t>P-2159275-2019</t>
  </si>
  <si>
    <t>189506-F</t>
  </si>
  <si>
    <t>102</t>
  </si>
  <si>
    <t>P-2159274-2019</t>
  </si>
  <si>
    <t>189507-F</t>
  </si>
  <si>
    <t>104</t>
  </si>
  <si>
    <t>P-2193644-2020</t>
  </si>
  <si>
    <t>189509-F</t>
  </si>
  <si>
    <t>105</t>
  </si>
  <si>
    <t>P-2193645-2020</t>
  </si>
  <si>
    <t>189510-F</t>
  </si>
  <si>
    <t>106</t>
  </si>
  <si>
    <t>P-2193646-2020</t>
  </si>
  <si>
    <t>189511-F</t>
  </si>
  <si>
    <t>107</t>
  </si>
  <si>
    <t>P-2193647-2020</t>
  </si>
  <si>
    <t>189512-F</t>
  </si>
  <si>
    <t>108</t>
  </si>
  <si>
    <t>P-2193648-2020</t>
  </si>
  <si>
    <t>189513-F</t>
  </si>
  <si>
    <t>109</t>
  </si>
  <si>
    <t>P-2198084-2020</t>
  </si>
  <si>
    <t>189514-F</t>
  </si>
  <si>
    <t>110</t>
  </si>
  <si>
    <t>P-2193649-2020</t>
  </si>
  <si>
    <t>189515-F</t>
  </si>
  <si>
    <t>111</t>
  </si>
  <si>
    <t>189516-F</t>
  </si>
  <si>
    <t>112</t>
  </si>
  <si>
    <t>189517-F</t>
  </si>
  <si>
    <t>113</t>
  </si>
  <si>
    <t>189518-F</t>
  </si>
  <si>
    <t>114</t>
  </si>
  <si>
    <t>189519-F</t>
  </si>
  <si>
    <t>115</t>
  </si>
  <si>
    <t>189520-F</t>
  </si>
  <si>
    <t>116</t>
  </si>
  <si>
    <t>189521-F</t>
  </si>
  <si>
    <t>117</t>
  </si>
  <si>
    <t>189522-F</t>
  </si>
  <si>
    <t>118</t>
  </si>
  <si>
    <t>189523-F</t>
  </si>
  <si>
    <t>119</t>
  </si>
  <si>
    <t>189524-F</t>
  </si>
  <si>
    <t>120</t>
  </si>
  <si>
    <t>189525-F</t>
  </si>
  <si>
    <t>121</t>
  </si>
  <si>
    <t>189526-F</t>
  </si>
  <si>
    <t>122</t>
  </si>
  <si>
    <t>189527-F</t>
  </si>
  <si>
    <t>123</t>
  </si>
  <si>
    <t>189528-F</t>
  </si>
  <si>
    <t>124</t>
  </si>
  <si>
    <t>189529-F</t>
  </si>
  <si>
    <t>125</t>
  </si>
  <si>
    <t>189530-F</t>
  </si>
  <si>
    <t>126</t>
  </si>
  <si>
    <t>189531-F</t>
  </si>
  <si>
    <t>127</t>
  </si>
  <si>
    <t>189533-F</t>
  </si>
  <si>
    <t>128</t>
  </si>
  <si>
    <t>189534-F</t>
  </si>
  <si>
    <t>129</t>
  </si>
  <si>
    <t>189535-F</t>
  </si>
  <si>
    <t>130</t>
  </si>
  <si>
    <t>189536-F</t>
  </si>
  <si>
    <t>131</t>
  </si>
  <si>
    <t>189537-F</t>
  </si>
  <si>
    <t>132</t>
  </si>
  <si>
    <t>189538-F</t>
  </si>
  <si>
    <t>133</t>
  </si>
  <si>
    <t>189539-F</t>
  </si>
  <si>
    <t>134</t>
  </si>
  <si>
    <t>189540-F</t>
  </si>
  <si>
    <t>135</t>
  </si>
  <si>
    <t>189541-F</t>
  </si>
  <si>
    <t>136</t>
  </si>
  <si>
    <t>189542-F</t>
  </si>
  <si>
    <t>137</t>
  </si>
  <si>
    <t>189543-F</t>
  </si>
  <si>
    <t>138</t>
  </si>
  <si>
    <t>189544-F</t>
  </si>
  <si>
    <t>139</t>
  </si>
  <si>
    <t>189545-F</t>
  </si>
  <si>
    <t>140</t>
  </si>
  <si>
    <t>189546-F</t>
  </si>
  <si>
    <t>141</t>
  </si>
  <si>
    <t>189547-F</t>
  </si>
  <si>
    <t>142</t>
  </si>
  <si>
    <t>189548-F</t>
  </si>
  <si>
    <t>143</t>
  </si>
  <si>
    <t>189549-F</t>
  </si>
  <si>
    <t>144</t>
  </si>
  <si>
    <t>189550-F</t>
  </si>
  <si>
    <t>145</t>
  </si>
  <si>
    <t>189551-F</t>
  </si>
  <si>
    <t>146</t>
  </si>
  <si>
    <t>189552-F</t>
  </si>
  <si>
    <t>147</t>
  </si>
  <si>
    <t>189553-F</t>
  </si>
  <si>
    <t>148</t>
  </si>
  <si>
    <t>149</t>
  </si>
  <si>
    <t>189554-F</t>
  </si>
  <si>
    <t>150</t>
  </si>
  <si>
    <t>P-2194413-2020</t>
  </si>
  <si>
    <t>189555-F</t>
  </si>
  <si>
    <t>151</t>
  </si>
  <si>
    <t>P-2193650-2020</t>
  </si>
  <si>
    <t>189556-F</t>
  </si>
  <si>
    <t>152</t>
  </si>
  <si>
    <t>P-2193651-2020</t>
  </si>
  <si>
    <t>189557-F</t>
  </si>
  <si>
    <t>153</t>
  </si>
  <si>
    <t>P-2193652-2020</t>
  </si>
  <si>
    <t>189558-F</t>
  </si>
  <si>
    <t>154</t>
  </si>
  <si>
    <t>P-2193653-2020</t>
  </si>
  <si>
    <t>189559-F</t>
  </si>
  <si>
    <t>155</t>
  </si>
  <si>
    <t>P-2193654-2020</t>
  </si>
  <si>
    <t>189560-F</t>
  </si>
  <si>
    <t>156</t>
  </si>
  <si>
    <t>P-2193655-2020</t>
  </si>
  <si>
    <t>189561-F</t>
  </si>
  <si>
    <t>157</t>
  </si>
  <si>
    <t>P-2159258-2019</t>
  </si>
  <si>
    <t>189562-F</t>
  </si>
  <si>
    <t>158</t>
  </si>
  <si>
    <t>P-2159257-2019</t>
  </si>
  <si>
    <t>189563-F</t>
  </si>
  <si>
    <t>159</t>
  </si>
  <si>
    <t>P-2159256-2019</t>
  </si>
  <si>
    <t>189564-F</t>
  </si>
  <si>
    <t>160</t>
  </si>
  <si>
    <t>P-2159255-2019</t>
  </si>
  <si>
    <t>189565-F</t>
  </si>
  <si>
    <t>161</t>
  </si>
  <si>
    <t>P-2159254-2019</t>
  </si>
  <si>
    <t>189566-F</t>
  </si>
  <si>
    <t>163</t>
  </si>
  <si>
    <t>P-2159252-2019</t>
  </si>
  <si>
    <t>189568-F</t>
  </si>
  <si>
    <t>165</t>
  </si>
  <si>
    <t>P-2159251-2019</t>
  </si>
  <si>
    <t>189570-F</t>
  </si>
  <si>
    <t>166</t>
  </si>
  <si>
    <t>P-2159250-2019</t>
  </si>
  <si>
    <t>189571-F</t>
  </si>
  <si>
    <t>167</t>
  </si>
  <si>
    <t>P-2160728-2019</t>
  </si>
  <si>
    <t>189572-F</t>
  </si>
  <si>
    <t>168</t>
  </si>
  <si>
    <t>P-2159264-2019</t>
  </si>
  <si>
    <t>189573-F</t>
  </si>
  <si>
    <t>169</t>
  </si>
  <si>
    <t>P-2159266-2019</t>
  </si>
  <si>
    <t>189574-F</t>
  </si>
  <si>
    <t>170</t>
  </si>
  <si>
    <t>P-2159267-2019</t>
  </si>
  <si>
    <t>189575-F</t>
  </si>
  <si>
    <t>171</t>
  </si>
  <si>
    <t>P-2159268-2019</t>
  </si>
  <si>
    <t>189576-F</t>
  </si>
  <si>
    <t>172</t>
  </si>
  <si>
    <t>P-2145439-2019</t>
  </si>
  <si>
    <t>189577-F</t>
  </si>
  <si>
    <t>173</t>
  </si>
  <si>
    <t>P-2145686-2019</t>
  </si>
  <si>
    <t>189578-F</t>
  </si>
  <si>
    <t>174</t>
  </si>
  <si>
    <t>P-2141547-2019</t>
  </si>
  <si>
    <t>189579-F</t>
  </si>
  <si>
    <t>177</t>
  </si>
  <si>
    <t>P-2145441-2019</t>
  </si>
  <si>
    <t>189582-F</t>
  </si>
  <si>
    <t>178</t>
  </si>
  <si>
    <t>P-2145442-2019</t>
  </si>
  <si>
    <t>189583-F</t>
  </si>
  <si>
    <t>179</t>
  </si>
  <si>
    <t>P-2145443-2019</t>
  </si>
  <si>
    <t>189584-F</t>
  </si>
  <si>
    <t>180</t>
  </si>
  <si>
    <t>P-2145444-2019</t>
  </si>
  <si>
    <t>189585-F</t>
  </si>
  <si>
    <t>181</t>
  </si>
  <si>
    <t>P-2145445-2019</t>
  </si>
  <si>
    <t>189586-F</t>
  </si>
  <si>
    <t>182</t>
  </si>
  <si>
    <t>P-2145446-2019</t>
  </si>
  <si>
    <t>189587-F</t>
  </si>
  <si>
    <t>183</t>
  </si>
  <si>
    <t>P-2145447-2019</t>
  </si>
  <si>
    <t>189588-F</t>
  </si>
  <si>
    <t>185</t>
  </si>
  <si>
    <t>P-2145449-2019</t>
  </si>
  <si>
    <t>189590-F</t>
  </si>
  <si>
    <t>186</t>
  </si>
  <si>
    <t>P-2145451-2019</t>
  </si>
  <si>
    <t>189591-F</t>
  </si>
  <si>
    <t>187</t>
  </si>
  <si>
    <t>P-2145453-2019</t>
  </si>
  <si>
    <t>189592-F</t>
  </si>
  <si>
    <t>188</t>
  </si>
  <si>
    <t>P-2145455-2019</t>
  </si>
  <si>
    <t>189593-F</t>
  </si>
  <si>
    <t>189</t>
  </si>
  <si>
    <t>P-2159270-2019</t>
  </si>
  <si>
    <t>189594-F</t>
  </si>
  <si>
    <t>190</t>
  </si>
  <si>
    <t>P-2159261-2019</t>
  </si>
  <si>
    <t>189595-F</t>
  </si>
  <si>
    <t>191</t>
  </si>
  <si>
    <t>P-2159262-2019</t>
  </si>
  <si>
    <t>189596-F</t>
  </si>
  <si>
    <t>Ocean View 7 / Mountain View  5</t>
  </si>
  <si>
    <t>Ocean View 9 / Mountain View  9</t>
  </si>
  <si>
    <t>Ocean View 10 / Mountain View  8</t>
  </si>
  <si>
    <t>Ocean View 10 / Mountain View  9</t>
  </si>
  <si>
    <t>Ocean View 8 / Mountain View  10</t>
  </si>
  <si>
    <t>Ocean View 10 / Mountain View  2</t>
  </si>
  <si>
    <t>Ocean View 8 / Mountain View  7</t>
  </si>
  <si>
    <t>Ocean View 2 / Mountain View  1</t>
  </si>
  <si>
    <t xml:space="preserve">Ocean View 6 / Mountain View 2 </t>
  </si>
  <si>
    <t>Ocean View 10 / Mountain View 8</t>
  </si>
  <si>
    <t>Ocean View 9 / Mountain View  8</t>
  </si>
  <si>
    <t>Ocean View 9.5 / Mountain View  8</t>
  </si>
  <si>
    <t>Ocean View 9 / Mountain View  1</t>
  </si>
  <si>
    <t>Ocean View 9.5 / Mountain View  2</t>
  </si>
  <si>
    <t>Ocean View 9 / Mountain View  2</t>
  </si>
  <si>
    <t>Ocean View 9 / Mountain View  5</t>
  </si>
  <si>
    <t>Ocean View 8 / Mountain View  4</t>
  </si>
  <si>
    <t>Ocean View 6 / Mountain View  4</t>
  </si>
  <si>
    <t>Ocean View 6 / Mountain View  6</t>
  </si>
  <si>
    <t>Ocean View 8 / Mountain View  2</t>
  </si>
  <si>
    <t>Ocean View 2 / Mountain View  2</t>
  </si>
  <si>
    <t>Ocean View 6 / Mountain View  2</t>
  </si>
  <si>
    <t>Ocean View 5 / Mountain View  2</t>
  </si>
  <si>
    <t>Ocean View 4 / Mountain View  6</t>
  </si>
  <si>
    <t>Ocean View 5 / Mountain View  3</t>
  </si>
  <si>
    <t>Ocean View 10 / Mountain View  4</t>
  </si>
  <si>
    <t>Ocean View 10 / Mountain View  5</t>
  </si>
  <si>
    <t>Ocean View 9 / Mountain View  4</t>
  </si>
  <si>
    <t>Ocean View 6 / Mountain View  5</t>
  </si>
  <si>
    <t>Ocean View 9 / Mountain View  10</t>
  </si>
  <si>
    <t>Ocean View 5 / Mountain View  9</t>
  </si>
  <si>
    <t>11-005</t>
  </si>
  <si>
    <t>11-009</t>
  </si>
  <si>
    <t>vendido</t>
  </si>
  <si>
    <t>CONDOMINIO TROPICOS VERDES</t>
  </si>
  <si>
    <t>TPV-2 com</t>
  </si>
  <si>
    <t>TPV-3 com</t>
  </si>
  <si>
    <t>TPV-4 com</t>
  </si>
  <si>
    <t>TPV-5 com</t>
  </si>
  <si>
    <t>TPV-6 com</t>
  </si>
  <si>
    <t>TPV-7 com</t>
  </si>
  <si>
    <t>TPV-8 com</t>
  </si>
  <si>
    <t>TPV-9 com</t>
  </si>
  <si>
    <t>TPV-11</t>
  </si>
  <si>
    <t>TPV-60</t>
  </si>
  <si>
    <t>TPV-62</t>
  </si>
  <si>
    <t>TPV-88</t>
  </si>
  <si>
    <t>TPV-128</t>
  </si>
  <si>
    <t>TPV-132</t>
  </si>
  <si>
    <t>TPV-134</t>
  </si>
  <si>
    <t>TPV-145</t>
  </si>
  <si>
    <t>LAND OF IDEAL TROPICAL VEGETATION</t>
  </si>
  <si>
    <t>CONDOMINIO VIENTOS DEL SUR / EJECUTIVOS DEL CHIVERRE</t>
  </si>
  <si>
    <t>- Mountain View  9</t>
  </si>
  <si>
    <t>- Mountain View  4</t>
  </si>
  <si>
    <t>- Mountain View  1</t>
  </si>
  <si>
    <t>- Mountain View  2</t>
  </si>
  <si>
    <t>- Mountain View  8</t>
  </si>
  <si>
    <t>- Mountain View  6</t>
  </si>
  <si>
    <t>- Mountain View  0</t>
  </si>
  <si>
    <t>- Mountain View  5</t>
  </si>
  <si>
    <t>- Mountain View  10</t>
  </si>
  <si>
    <t>NOTES</t>
  </si>
  <si>
    <t>NAME</t>
  </si>
  <si>
    <t>SIZE</t>
  </si>
  <si>
    <t>VDS-047</t>
  </si>
  <si>
    <t>VDS-018</t>
  </si>
  <si>
    <t>FINDING THE ONE SPOT</t>
  </si>
  <si>
    <t>11-081-A</t>
  </si>
  <si>
    <t>11-126-A</t>
  </si>
  <si>
    <t>11-126-B</t>
  </si>
  <si>
    <t>Ocean View 0 / Mountain View  11</t>
  </si>
  <si>
    <t>11-081-B</t>
  </si>
  <si>
    <t>Ocean View 2 / Mountain View  11</t>
  </si>
  <si>
    <t>FASE 11 - ETERNAL LIFE IN THE TROPIC</t>
  </si>
  <si>
    <t>CONDOMINIO SUENOS DEL TROPICO</t>
  </si>
  <si>
    <t>SDT-054</t>
  </si>
  <si>
    <t>SDT-055</t>
  </si>
  <si>
    <t>SDT-063</t>
  </si>
  <si>
    <t>SDT-064</t>
  </si>
  <si>
    <t>SDT-132</t>
  </si>
  <si>
    <t>SDT-134</t>
  </si>
  <si>
    <t>SDT-135</t>
  </si>
  <si>
    <t>SDT-139</t>
  </si>
  <si>
    <t>SDT-140</t>
  </si>
  <si>
    <t>SDT-141</t>
  </si>
  <si>
    <t>SDT-142</t>
  </si>
  <si>
    <t>SDT-144</t>
  </si>
  <si>
    <t>SDT-152</t>
  </si>
  <si>
    <t>SDT-153</t>
  </si>
  <si>
    <t>SDT-155</t>
  </si>
  <si>
    <t>SDT-156</t>
  </si>
  <si>
    <t>SDT-162</t>
  </si>
  <si>
    <t>SDT-163</t>
  </si>
  <si>
    <t>SDT-165</t>
  </si>
  <si>
    <t>SDT-167</t>
  </si>
  <si>
    <t>SDT-172</t>
  </si>
  <si>
    <t>SDT-175</t>
  </si>
  <si>
    <t>SDT-177</t>
  </si>
  <si>
    <t>SDT-178</t>
  </si>
  <si>
    <t>SDT-179</t>
  </si>
  <si>
    <t>SDT-180</t>
  </si>
  <si>
    <t>SDT-211</t>
  </si>
  <si>
    <t>SDT-358</t>
  </si>
  <si>
    <t>SDT-359</t>
  </si>
  <si>
    <t>SDT-360</t>
  </si>
  <si>
    <t>SDT-361</t>
  </si>
  <si>
    <t>SDT-362</t>
  </si>
  <si>
    <t>NO IMPRIMIR</t>
  </si>
  <si>
    <t>B)</t>
  </si>
  <si>
    <t>BUILT HOUSES</t>
  </si>
  <si>
    <t xml:space="preserve">DEVELOPMENT </t>
  </si>
  <si>
    <t xml:space="preserve">Lote No. </t>
  </si>
  <si>
    <t>Area (m2)</t>
  </si>
  <si>
    <t>Price (US Dollar)</t>
  </si>
  <si>
    <t>Villas Ojochal</t>
  </si>
  <si>
    <r>
      <t>Acacia 1311 ft</t>
    </r>
    <r>
      <rPr>
        <vertAlign val="superscript"/>
        <sz val="12"/>
        <color theme="1"/>
        <rFont val="Avenir Light"/>
        <family val="2"/>
      </rPr>
      <t>2</t>
    </r>
  </si>
  <si>
    <t>C)</t>
  </si>
  <si>
    <t>HOUSES UNDER CONSTRUCTION</t>
  </si>
  <si>
    <t>Villas Vista a la Montaña</t>
  </si>
  <si>
    <t>Phase 10</t>
  </si>
  <si>
    <t>F9</t>
  </si>
  <si>
    <t>J4</t>
  </si>
  <si>
    <r>
      <t>Hamelia 2380 ft</t>
    </r>
    <r>
      <rPr>
        <vertAlign val="superscript"/>
        <sz val="12"/>
        <color theme="1"/>
        <rFont val="Avenir Light"/>
        <family val="2"/>
      </rPr>
      <t>2</t>
    </r>
  </si>
  <si>
    <t>OJOCHAL</t>
  </si>
  <si>
    <t>A)</t>
  </si>
  <si>
    <r>
      <t>Acacia 1311  ft</t>
    </r>
    <r>
      <rPr>
        <vertAlign val="superscript"/>
        <sz val="12"/>
        <color theme="1"/>
        <rFont val="Avenir Light"/>
        <family val="2"/>
      </rPr>
      <t>2</t>
    </r>
    <r>
      <rPr>
        <sz val="12"/>
        <color theme="1"/>
        <rFont val="Avenir Light"/>
        <family val="2"/>
      </rPr>
      <t xml:space="preserve"> - Delivery Jan 15 2023</t>
    </r>
  </si>
  <si>
    <t>HOMES-READY TO BUILD</t>
  </si>
  <si>
    <r>
      <t>Bromelia 2100 ft</t>
    </r>
    <r>
      <rPr>
        <vertAlign val="superscript"/>
        <sz val="12"/>
        <color theme="1"/>
        <rFont val="Avenir Light"/>
        <family val="2"/>
      </rPr>
      <t>2</t>
    </r>
    <r>
      <rPr>
        <sz val="12"/>
        <color theme="1"/>
        <rFont val="Avenir Light"/>
        <family val="2"/>
      </rPr>
      <t xml:space="preserve"> </t>
    </r>
  </si>
  <si>
    <t>Trópicos Verdes</t>
  </si>
  <si>
    <r>
      <t>House 2850 ft</t>
    </r>
    <r>
      <rPr>
        <vertAlign val="superscript"/>
        <sz val="12"/>
        <color theme="1"/>
        <rFont val="Avenir Light"/>
        <family val="2"/>
      </rPr>
      <t>2</t>
    </r>
  </si>
  <si>
    <t>Paseo Lapas</t>
  </si>
  <si>
    <r>
      <t>Ojoche 1738 ft</t>
    </r>
    <r>
      <rPr>
        <vertAlign val="superscript"/>
        <sz val="12"/>
        <color theme="1"/>
        <rFont val="Avenir Light"/>
        <family val="2"/>
      </rPr>
      <t>2</t>
    </r>
  </si>
  <si>
    <r>
      <t>Dhalia 1545  ft</t>
    </r>
    <r>
      <rPr>
        <vertAlign val="superscript"/>
        <sz val="12"/>
        <color theme="1"/>
        <rFont val="Avenir Light"/>
        <family val="2"/>
      </rPr>
      <t>2</t>
    </r>
    <r>
      <rPr>
        <sz val="12"/>
        <color theme="1"/>
        <rFont val="Avenir Light"/>
        <family val="2"/>
      </rPr>
      <t xml:space="preserve">			</t>
    </r>
  </si>
  <si>
    <t>CHONTALES</t>
  </si>
  <si>
    <t>AVAILABLE HOME</t>
  </si>
  <si>
    <t xml:space="preserve">Dhalia 1545  ft2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</si>
</sst>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$-80A]* #,##0.00_-;\-[$$-80A]* #,##0.00_-;_-[$$-80A]* &quot;-&quot;??_-;_-@_-"/>
  </numFmts>
  <fonts count="38">
    <font>
      <sz val="11"/>
      <name val="Calibri"/>
    </font>
    <font>
      <sz val="11"/>
      <color rgb="FF000000"/>
      <name val="Calibri"/>
    </font>
    <font>
      <b/>
      <sz val="14"/>
      <name val="Calibri"/>
    </font>
    <font>
      <sz val="14"/>
      <color rgb="FF000000"/>
      <name val="Calibri"/>
    </font>
    <font>
      <b/>
      <sz val="16"/>
      <color rgb="FF000000"/>
      <name val="Calibri"/>
    </font>
    <font>
      <b/>
      <sz val="11"/>
      <name val="Calibri"/>
    </font>
    <font>
      <b/>
      <sz val="11"/>
      <color rgb="FF000000"/>
      <name val="Calibri"/>
    </font>
    <font>
      <sz val="12"/>
      <color rgb="FF000000"/>
      <name val="Calibri"/>
    </font>
    <font>
      <b/>
      <sz val="12"/>
      <name val="Calibri"/>
    </font>
    <font>
      <sz val="12"/>
      <name val="Calibri"/>
    </font>
    <font>
      <sz val="12"/>
      <name val="Calibri"/>
    </font>
    <font>
      <b/>
      <sz val="12"/>
      <color rgb="FF000000"/>
      <name val="Calibri"/>
    </font>
    <font>
      <b/>
      <sz val="12"/>
      <name val="Arial"/>
    </font>
    <font>
      <b/>
      <sz val="12"/>
      <color rgb="FF000000"/>
      <name val="Arial"/>
    </font>
    <font>
      <sz val="11"/>
      <color rgb="FF000000"/>
      <name val="Calibri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b/>
      <sz val="14"/>
      <name val="Calibri"/>
      <family val="2"/>
    </font>
    <font>
      <sz val="12"/>
      <color rgb="FF000000"/>
      <name val="Calibri"/>
      <family val="2"/>
    </font>
    <font>
      <sz val="8"/>
      <name val="Calibri"/>
      <family val="2"/>
    </font>
    <font>
      <b/>
      <sz val="12"/>
      <color rgb="FF000000"/>
      <name val="Arial"/>
      <family val="2"/>
    </font>
    <font>
      <sz val="8"/>
      <name val="Calibri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venir Light"/>
      <family val="2"/>
    </font>
    <font>
      <vertAlign val="superscript"/>
      <sz val="12"/>
      <color theme="1"/>
      <name val="Avenir Light"/>
      <family val="2"/>
    </font>
    <font>
      <sz val="12"/>
      <color rgb="FF000000"/>
      <name val="Avenir Light"/>
      <family val="2"/>
    </font>
    <font>
      <sz val="16"/>
      <name val="Calibri"/>
      <family val="2"/>
    </font>
    <font>
      <b/>
      <sz val="16"/>
      <name val="Calibri"/>
      <family val="2"/>
    </font>
    <font>
      <b/>
      <sz val="12"/>
      <color theme="1"/>
      <name val="Avenir Light"/>
    </font>
    <font>
      <b/>
      <sz val="12"/>
      <color theme="1"/>
      <name val="Avenir Light"/>
      <family val="2"/>
    </font>
  </fonts>
  <fills count="10">
    <fill>
      <patternFill patternType="none"/>
    </fill>
    <fill>
      <patternFill patternType="gray125"/>
    </fill>
    <fill>
      <patternFill patternType="solid">
        <fgColor rgb="FFF7CAA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4B083"/>
        <bgColor indexed="64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43" fontId="14" fillId="0" borderId="0">
      <alignment vertical="top"/>
      <protection locked="0"/>
    </xf>
    <xf numFmtId="44" fontId="14" fillId="0" borderId="0">
      <alignment vertical="top"/>
      <protection locked="0"/>
    </xf>
    <xf numFmtId="0" fontId="14" fillId="6" borderId="23">
      <alignment vertical="top"/>
      <protection locked="0"/>
    </xf>
  </cellStyleXfs>
  <cellXfs count="174">
    <xf numFmtId="0" fontId="0" fillId="0" borderId="0" xfId="0">
      <alignment vertical="center"/>
    </xf>
    <xf numFmtId="0" fontId="1" fillId="0" borderId="1" xfId="0" applyFont="1" applyBorder="1" applyAlignment="1"/>
    <xf numFmtId="0" fontId="2" fillId="2" borderId="2" xfId="0" applyFont="1" applyFill="1" applyBorder="1" applyAlignment="1"/>
    <xf numFmtId="0" fontId="3" fillId="2" borderId="3" xfId="0" applyFont="1" applyFill="1" applyBorder="1" applyAlignment="1"/>
    <xf numFmtId="0" fontId="1" fillId="2" borderId="3" xfId="0" applyFont="1" applyFill="1" applyBorder="1" applyAlignment="1"/>
    <xf numFmtId="0" fontId="1" fillId="3" borderId="4" xfId="0" applyFont="1" applyFill="1" applyBorder="1" applyAlignment="1"/>
    <xf numFmtId="0" fontId="1" fillId="0" borderId="5" xfId="0" applyFont="1" applyBorder="1" applyAlignment="1"/>
    <xf numFmtId="0" fontId="1" fillId="0" borderId="6" xfId="0" applyFont="1" applyBorder="1" applyAlignment="1"/>
    <xf numFmtId="0" fontId="1" fillId="0" borderId="7" xfId="0" applyFont="1" applyBorder="1" applyAlignment="1"/>
    <xf numFmtId="0" fontId="4" fillId="0" borderId="7" xfId="0" applyFont="1" applyBorder="1" applyAlignment="1"/>
    <xf numFmtId="0" fontId="1" fillId="0" borderId="8" xfId="0" applyFont="1" applyBorder="1" applyAlignment="1"/>
    <xf numFmtId="0" fontId="1" fillId="0" borderId="4" xfId="0" applyFont="1" applyBorder="1" applyAlignment="1"/>
    <xf numFmtId="0" fontId="5" fillId="2" borderId="6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7" fillId="3" borderId="4" xfId="0" applyFont="1" applyFill="1" applyBorder="1" applyAlignment="1"/>
    <xf numFmtId="43" fontId="7" fillId="0" borderId="4" xfId="1" applyFont="1" applyBorder="1" applyAlignment="1" applyProtection="1"/>
    <xf numFmtId="0" fontId="1" fillId="0" borderId="9" xfId="0" applyFont="1" applyBorder="1" applyAlignment="1"/>
    <xf numFmtId="0" fontId="7" fillId="0" borderId="11" xfId="0" applyFont="1" applyBorder="1" applyAlignment="1"/>
    <xf numFmtId="0" fontId="8" fillId="0" borderId="11" xfId="0" applyFont="1" applyBorder="1" applyAlignment="1"/>
    <xf numFmtId="43" fontId="8" fillId="0" borderId="11" xfId="1" applyFont="1" applyBorder="1" applyAlignment="1" applyProtection="1"/>
    <xf numFmtId="0" fontId="1" fillId="0" borderId="12" xfId="0" applyFont="1" applyBorder="1" applyAlignment="1"/>
    <xf numFmtId="0" fontId="1" fillId="0" borderId="0" xfId="0" applyFont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49" fontId="8" fillId="3" borderId="4" xfId="0" applyNumberFormat="1" applyFont="1" applyFill="1" applyBorder="1" applyAlignment="1">
      <alignment horizontal="center"/>
    </xf>
    <xf numFmtId="0" fontId="9" fillId="3" borderId="4" xfId="0" applyFont="1" applyFill="1" applyBorder="1" applyAlignment="1"/>
    <xf numFmtId="43" fontId="9" fillId="3" borderId="4" xfId="1" applyFont="1" applyFill="1" applyBorder="1" applyAlignment="1" applyProtection="1">
      <alignment horizontal="center"/>
    </xf>
    <xf numFmtId="3" fontId="1" fillId="0" borderId="0" xfId="0" applyNumberFormat="1" applyFont="1" applyAlignment="1"/>
    <xf numFmtId="0" fontId="10" fillId="3" borderId="0" xfId="0" applyFont="1" applyFill="1" applyAlignment="1">
      <alignment horizontal="center"/>
    </xf>
    <xf numFmtId="0" fontId="9" fillId="3" borderId="4" xfId="0" applyFont="1" applyFill="1" applyBorder="1" applyAlignment="1">
      <alignment horizontal="center" vertical="center"/>
    </xf>
    <xf numFmtId="0" fontId="1" fillId="0" borderId="14" xfId="0" applyFont="1" applyBorder="1" applyAlignment="1"/>
    <xf numFmtId="0" fontId="1" fillId="5" borderId="2" xfId="0" applyFont="1" applyFill="1" applyBorder="1" applyAlignment="1"/>
    <xf numFmtId="0" fontId="1" fillId="5" borderId="15" xfId="0" applyFont="1" applyFill="1" applyBorder="1" applyAlignment="1"/>
    <xf numFmtId="0" fontId="1" fillId="5" borderId="16" xfId="0" applyFont="1" applyFill="1" applyBorder="1" applyAlignment="1"/>
    <xf numFmtId="0" fontId="1" fillId="0" borderId="17" xfId="0" applyFont="1" applyBorder="1" applyAlignment="1"/>
    <xf numFmtId="0" fontId="1" fillId="0" borderId="3" xfId="0" applyFont="1" applyBorder="1" applyAlignment="1"/>
    <xf numFmtId="0" fontId="1" fillId="0" borderId="18" xfId="0" applyFont="1" applyBorder="1" applyAlignment="1"/>
    <xf numFmtId="0" fontId="1" fillId="0" borderId="19" xfId="0" applyFont="1" applyBorder="1" applyAlignment="1"/>
    <xf numFmtId="0" fontId="1" fillId="0" borderId="20" xfId="0" applyFont="1" applyBorder="1" applyAlignment="1"/>
    <xf numFmtId="0" fontId="5" fillId="2" borderId="21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7" xfId="0" applyFont="1" applyFill="1" applyBorder="1" applyAlignment="1"/>
    <xf numFmtId="43" fontId="6" fillId="0" borderId="7" xfId="1" applyFont="1" applyBorder="1" applyAlignment="1" applyProtection="1">
      <alignment horizontal="center"/>
    </xf>
    <xf numFmtId="0" fontId="6" fillId="0" borderId="8" xfId="0" applyFont="1" applyBorder="1" applyAlignment="1"/>
    <xf numFmtId="49" fontId="6" fillId="3" borderId="4" xfId="0" applyNumberFormat="1" applyFont="1" applyFill="1" applyBorder="1" applyAlignment="1">
      <alignment horizontal="center" vertical="center"/>
    </xf>
    <xf numFmtId="0" fontId="6" fillId="3" borderId="4" xfId="0" applyFont="1" applyFill="1" applyBorder="1">
      <alignment vertical="center"/>
    </xf>
    <xf numFmtId="43" fontId="6" fillId="0" borderId="4" xfId="1" applyFont="1" applyBorder="1" applyAlignment="1" applyProtection="1">
      <alignment horizontal="center"/>
    </xf>
    <xf numFmtId="0" fontId="6" fillId="0" borderId="9" xfId="0" applyFont="1" applyBorder="1" applyAlignment="1"/>
    <xf numFmtId="43" fontId="6" fillId="0" borderId="4" xfId="1" applyFont="1" applyFill="1" applyBorder="1" applyAlignment="1" applyProtection="1">
      <alignment horizontal="center"/>
    </xf>
    <xf numFmtId="49" fontId="5" fillId="3" borderId="4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/>
    </xf>
    <xf numFmtId="43" fontId="6" fillId="3" borderId="4" xfId="1" applyFont="1" applyFill="1" applyBorder="1" applyAlignment="1" applyProtection="1">
      <alignment horizontal="center"/>
    </xf>
    <xf numFmtId="0" fontId="11" fillId="2" borderId="4" xfId="0" applyFont="1" applyFill="1" applyBorder="1" applyAlignment="1">
      <alignment horizontal="center" vertical="center"/>
    </xf>
    <xf numFmtId="0" fontId="11" fillId="3" borderId="9" xfId="0" applyFont="1" applyFill="1" applyBorder="1">
      <alignment vertical="center"/>
    </xf>
    <xf numFmtId="0" fontId="8" fillId="3" borderId="4" xfId="0" applyFont="1" applyFill="1" applyBorder="1">
      <alignment vertical="center"/>
    </xf>
    <xf numFmtId="44" fontId="1" fillId="0" borderId="4" xfId="2" applyFont="1" applyBorder="1" applyAlignment="1" applyProtection="1"/>
    <xf numFmtId="2" fontId="8" fillId="3" borderId="4" xfId="0" applyNumberFormat="1" applyFont="1" applyFill="1" applyBorder="1">
      <alignment vertical="center"/>
    </xf>
    <xf numFmtId="0" fontId="12" fillId="3" borderId="4" xfId="0" applyFont="1" applyFill="1" applyBorder="1" applyAlignment="1">
      <alignment horizontal="left"/>
    </xf>
    <xf numFmtId="0" fontId="13" fillId="3" borderId="4" xfId="0" applyFont="1" applyFill="1" applyBorder="1" applyAlignment="1">
      <alignment horizontal="left"/>
    </xf>
    <xf numFmtId="43" fontId="12" fillId="3" borderId="4" xfId="1" applyFont="1" applyFill="1" applyBorder="1" applyAlignment="1" applyProtection="1">
      <alignment horizontal="left"/>
    </xf>
    <xf numFmtId="44" fontId="8" fillId="2" borderId="4" xfId="2" applyFont="1" applyFill="1" applyBorder="1" applyAlignment="1" applyProtection="1">
      <alignment horizontal="center"/>
    </xf>
    <xf numFmtId="0" fontId="11" fillId="3" borderId="4" xfId="0" applyFont="1" applyFill="1" applyBorder="1" applyAlignment="1">
      <alignment horizontal="left"/>
    </xf>
    <xf numFmtId="49" fontId="11" fillId="3" borderId="4" xfId="0" applyNumberFormat="1" applyFont="1" applyFill="1" applyBorder="1" applyAlignment="1">
      <alignment horizontal="left"/>
    </xf>
    <xf numFmtId="43" fontId="11" fillId="3" borderId="4" xfId="1" applyFont="1" applyFill="1" applyBorder="1" applyAlignment="1" applyProtection="1">
      <alignment horizontal="left"/>
    </xf>
    <xf numFmtId="43" fontId="8" fillId="3" borderId="4" xfId="1" applyFont="1" applyFill="1" applyBorder="1" applyAlignment="1" applyProtection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11" fillId="3" borderId="4" xfId="3" applyFont="1" applyFill="1" applyBorder="1" applyAlignment="1" applyProtection="1">
      <alignment horizontal="left"/>
    </xf>
    <xf numFmtId="2" fontId="0" fillId="0" borderId="0" xfId="0" applyNumberFormat="1">
      <alignment vertical="center"/>
    </xf>
    <xf numFmtId="0" fontId="18" fillId="3" borderId="4" xfId="0" applyFont="1" applyFill="1" applyBorder="1">
      <alignment vertical="center"/>
    </xf>
    <xf numFmtId="0" fontId="19" fillId="5" borderId="2" xfId="0" applyFont="1" applyFill="1" applyBorder="1" applyAlignment="1">
      <alignment horizontal="left"/>
    </xf>
    <xf numFmtId="44" fontId="14" fillId="0" borderId="0" xfId="2">
      <alignment vertical="top"/>
      <protection locked="0"/>
    </xf>
    <xf numFmtId="44" fontId="14" fillId="0" borderId="4" xfId="2" applyBorder="1">
      <alignment vertical="top"/>
      <protection locked="0"/>
    </xf>
    <xf numFmtId="0" fontId="19" fillId="2" borderId="16" xfId="0" applyFont="1" applyFill="1" applyBorder="1" applyAlignment="1">
      <alignment horizontal="center"/>
    </xf>
    <xf numFmtId="0" fontId="20" fillId="2" borderId="2" xfId="0" applyFont="1" applyFill="1" applyBorder="1" applyAlignment="1">
      <alignment horizontal="center"/>
    </xf>
    <xf numFmtId="0" fontId="19" fillId="2" borderId="15" xfId="0" applyFont="1" applyFill="1" applyBorder="1" applyAlignment="1">
      <alignment horizontal="center"/>
    </xf>
    <xf numFmtId="0" fontId="19" fillId="2" borderId="17" xfId="0" applyFont="1" applyFill="1" applyBorder="1" applyAlignment="1">
      <alignment horizontal="center"/>
    </xf>
    <xf numFmtId="0" fontId="1" fillId="0" borderId="0" xfId="0" applyFont="1" applyBorder="1" applyAlignment="1"/>
    <xf numFmtId="44" fontId="14" fillId="0" borderId="0" xfId="2" applyBorder="1">
      <alignment vertical="top"/>
      <protection locked="0"/>
    </xf>
    <xf numFmtId="0" fontId="19" fillId="0" borderId="0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left" vertical="center"/>
    </xf>
    <xf numFmtId="43" fontId="21" fillId="2" borderId="4" xfId="1" applyFont="1" applyFill="1" applyBorder="1" applyAlignment="1" applyProtection="1">
      <alignment horizontal="center" vertical="center"/>
    </xf>
    <xf numFmtId="0" fontId="8" fillId="0" borderId="0" xfId="0" applyFont="1" applyBorder="1">
      <alignment vertical="center"/>
    </xf>
    <xf numFmtId="0" fontId="11" fillId="0" borderId="0" xfId="0" applyFont="1" applyBorder="1">
      <alignment vertical="center"/>
    </xf>
    <xf numFmtId="0" fontId="6" fillId="0" borderId="0" xfId="0" applyFont="1" applyBorder="1" applyAlignment="1"/>
    <xf numFmtId="0" fontId="11" fillId="3" borderId="0" xfId="0" applyFont="1" applyFill="1" applyBorder="1">
      <alignment vertical="center"/>
    </xf>
    <xf numFmtId="0" fontId="11" fillId="0" borderId="7" xfId="0" applyFont="1" applyFill="1" applyBorder="1" applyAlignment="1">
      <alignment horizontal="left" vertical="center"/>
    </xf>
    <xf numFmtId="0" fontId="11" fillId="3" borderId="8" xfId="0" applyFont="1" applyFill="1" applyBorder="1">
      <alignment vertical="center"/>
    </xf>
    <xf numFmtId="0" fontId="8" fillId="3" borderId="7" xfId="0" applyFont="1" applyFill="1" applyBorder="1">
      <alignment vertical="center"/>
    </xf>
    <xf numFmtId="0" fontId="6" fillId="0" borderId="4" xfId="0" applyFont="1" applyBorder="1" applyAlignment="1"/>
    <xf numFmtId="0" fontId="21" fillId="2" borderId="4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/>
    </xf>
    <xf numFmtId="44" fontId="1" fillId="0" borderId="5" xfId="2" applyFont="1" applyBorder="1" applyAlignment="1" applyProtection="1"/>
    <xf numFmtId="44" fontId="1" fillId="0" borderId="0" xfId="2" applyFont="1" applyBorder="1" applyAlignment="1" applyProtection="1"/>
    <xf numFmtId="0" fontId="19" fillId="0" borderId="4" xfId="0" applyFont="1" applyBorder="1" applyAlignment="1"/>
    <xf numFmtId="49" fontId="20" fillId="3" borderId="4" xfId="0" applyNumberFormat="1" applyFont="1" applyFill="1" applyBorder="1" applyAlignment="1">
      <alignment horizontal="center" vertical="center"/>
    </xf>
    <xf numFmtId="49" fontId="19" fillId="3" borderId="4" xfId="0" applyNumberFormat="1" applyFont="1" applyFill="1" applyBorder="1" applyAlignment="1">
      <alignment horizontal="center" vertical="center"/>
    </xf>
    <xf numFmtId="0" fontId="17" fillId="0" borderId="4" xfId="0" applyFont="1" applyFill="1" applyBorder="1">
      <alignment vertical="center"/>
    </xf>
    <xf numFmtId="0" fontId="22" fillId="2" borderId="2" xfId="0" applyFont="1" applyFill="1" applyBorder="1" applyAlignment="1"/>
    <xf numFmtId="0" fontId="20" fillId="2" borderId="4" xfId="0" applyFont="1" applyFill="1" applyBorder="1" applyAlignment="1"/>
    <xf numFmtId="0" fontId="20" fillId="2" borderId="9" xfId="0" applyFont="1" applyFill="1" applyBorder="1" applyAlignment="1">
      <alignment horizontal="center"/>
    </xf>
    <xf numFmtId="0" fontId="23" fillId="3" borderId="4" xfId="0" applyFont="1" applyFill="1" applyBorder="1" applyAlignment="1"/>
    <xf numFmtId="0" fontId="23" fillId="7" borderId="4" xfId="0" applyFont="1" applyFill="1" applyBorder="1" applyAlignment="1"/>
    <xf numFmtId="43" fontId="7" fillId="0" borderId="4" xfId="1" applyFont="1" applyFill="1" applyBorder="1" applyAlignment="1" applyProtection="1"/>
    <xf numFmtId="0" fontId="1" fillId="0" borderId="9" xfId="0" applyFont="1" applyFill="1" applyBorder="1" applyAlignment="1"/>
    <xf numFmtId="0" fontId="11" fillId="0" borderId="4" xfId="1" applyNumberFormat="1" applyFont="1" applyFill="1" applyBorder="1" applyAlignment="1" applyProtection="1">
      <alignment horizontal="center" vertical="center"/>
    </xf>
    <xf numFmtId="0" fontId="19" fillId="0" borderId="19" xfId="0" applyFont="1" applyBorder="1" applyAlignment="1">
      <alignment horizontal="center"/>
    </xf>
    <xf numFmtId="0" fontId="0" fillId="0" borderId="4" xfId="0" applyBorder="1">
      <alignment vertical="center"/>
    </xf>
    <xf numFmtId="44" fontId="14" fillId="0" borderId="0" xfId="2" applyFill="1">
      <alignment vertical="top"/>
      <protection locked="0"/>
    </xf>
    <xf numFmtId="43" fontId="23" fillId="7" borderId="4" xfId="1" applyFont="1" applyFill="1" applyBorder="1" applyAlignment="1" applyProtection="1"/>
    <xf numFmtId="0" fontId="21" fillId="2" borderId="4" xfId="0" applyFont="1" applyFill="1" applyBorder="1" applyAlignment="1">
      <alignment horizontal="left"/>
    </xf>
    <xf numFmtId="0" fontId="25" fillId="3" borderId="4" xfId="0" applyFont="1" applyFill="1" applyBorder="1" applyAlignment="1">
      <alignment horizontal="left"/>
    </xf>
    <xf numFmtId="43" fontId="21" fillId="2" borderId="4" xfId="1" applyFont="1" applyFill="1" applyBorder="1" applyAlignment="1" applyProtection="1">
      <alignment horizontal="center"/>
    </xf>
    <xf numFmtId="49" fontId="21" fillId="2" borderId="4" xfId="0" applyNumberFormat="1" applyFont="1" applyFill="1" applyBorder="1" applyAlignment="1">
      <alignment horizontal="left"/>
    </xf>
    <xf numFmtId="49" fontId="11" fillId="4" borderId="4" xfId="0" applyNumberFormat="1" applyFont="1" applyFill="1" applyBorder="1" applyAlignment="1">
      <alignment horizontal="left"/>
    </xf>
    <xf numFmtId="49" fontId="11" fillId="0" borderId="4" xfId="0" applyNumberFormat="1" applyFont="1" applyFill="1" applyBorder="1" applyAlignment="1">
      <alignment horizontal="left"/>
    </xf>
    <xf numFmtId="0" fontId="11" fillId="0" borderId="4" xfId="0" applyFont="1" applyFill="1" applyBorder="1" applyAlignment="1">
      <alignment horizontal="left"/>
    </xf>
    <xf numFmtId="43" fontId="8" fillId="0" borderId="4" xfId="1" applyFont="1" applyFill="1" applyBorder="1" applyAlignment="1" applyProtection="1">
      <alignment horizontal="left" vertical="center"/>
    </xf>
    <xf numFmtId="43" fontId="11" fillId="0" borderId="4" xfId="1" applyFont="1" applyFill="1" applyBorder="1" applyAlignment="1" applyProtection="1">
      <alignment horizontal="left"/>
    </xf>
    <xf numFmtId="0" fontId="27" fillId="0" borderId="4" xfId="0" applyFont="1" applyFill="1" applyBorder="1" applyAlignment="1"/>
    <xf numFmtId="49" fontId="28" fillId="0" borderId="4" xfId="0" applyNumberFormat="1" applyFont="1" applyFill="1" applyBorder="1" applyAlignment="1">
      <alignment horizontal="left"/>
    </xf>
    <xf numFmtId="43" fontId="29" fillId="0" borderId="4" xfId="1" applyFont="1" applyBorder="1" applyAlignment="1" applyProtection="1"/>
    <xf numFmtId="44" fontId="30" fillId="0" borderId="4" xfId="2" applyFont="1" applyBorder="1" applyAlignment="1" applyProtection="1"/>
    <xf numFmtId="44" fontId="8" fillId="0" borderId="4" xfId="2" applyFont="1" applyFill="1" applyBorder="1" applyAlignment="1" applyProtection="1">
      <alignment horizontal="center"/>
    </xf>
    <xf numFmtId="0" fontId="31" fillId="8" borderId="4" xfId="0" applyFont="1" applyFill="1" applyBorder="1" applyAlignment="1">
      <alignment horizontal="center"/>
    </xf>
    <xf numFmtId="0" fontId="31" fillId="8" borderId="4" xfId="0" applyFont="1" applyFill="1" applyBorder="1" applyAlignment="1"/>
    <xf numFmtId="0" fontId="31" fillId="8" borderId="4" xfId="0" applyFont="1" applyFill="1" applyBorder="1" applyAlignment="1">
      <alignment horizontal="left"/>
    </xf>
    <xf numFmtId="0" fontId="31" fillId="8" borderId="4" xfId="0" applyFont="1" applyFill="1" applyBorder="1" applyAlignment="1">
      <alignment horizontal="center" wrapText="1" shrinkToFit="1"/>
    </xf>
    <xf numFmtId="164" fontId="31" fillId="8" borderId="4" xfId="0" applyNumberFormat="1" applyFont="1" applyFill="1" applyBorder="1" applyAlignment="1"/>
    <xf numFmtId="0" fontId="31" fillId="0" borderId="4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31" fillId="8" borderId="4" xfId="0" applyFont="1" applyFill="1" applyBorder="1" applyAlignment="1">
      <alignment horizontal="center" vertical="center"/>
    </xf>
    <xf numFmtId="0" fontId="34" fillId="0" borderId="0" xfId="0" applyFont="1" applyAlignment="1"/>
    <xf numFmtId="0" fontId="36" fillId="8" borderId="4" xfId="0" applyFont="1" applyFill="1" applyBorder="1" applyAlignment="1"/>
    <xf numFmtId="0" fontId="31" fillId="8" borderId="9" xfId="0" applyFont="1" applyFill="1" applyBorder="1" applyAlignment="1">
      <alignment horizontal="center"/>
    </xf>
    <xf numFmtId="0" fontId="33" fillId="9" borderId="22" xfId="0" applyFont="1" applyFill="1" applyBorder="1" applyAlignment="1"/>
    <xf numFmtId="0" fontId="33" fillId="9" borderId="22" xfId="0" applyFont="1" applyFill="1" applyBorder="1" applyAlignment="1">
      <alignment horizontal="center" wrapText="1" shrinkToFit="1"/>
    </xf>
    <xf numFmtId="0" fontId="33" fillId="9" borderId="22" xfId="0" applyFont="1" applyFill="1" applyBorder="1" applyAlignment="1">
      <alignment horizontal="center"/>
    </xf>
    <xf numFmtId="0" fontId="31" fillId="8" borderId="7" xfId="0" applyFont="1" applyFill="1" applyBorder="1" applyAlignment="1"/>
    <xf numFmtId="0" fontId="31" fillId="8" borderId="7" xfId="0" applyFont="1" applyFill="1" applyBorder="1" applyAlignment="1">
      <alignment horizontal="center"/>
    </xf>
    <xf numFmtId="0" fontId="31" fillId="8" borderId="7" xfId="0" applyFont="1" applyFill="1" applyBorder="1" applyAlignment="1">
      <alignment horizontal="center" vertical="center"/>
    </xf>
    <xf numFmtId="164" fontId="31" fillId="8" borderId="7" xfId="0" applyNumberFormat="1" applyFont="1" applyFill="1" applyBorder="1" applyAlignment="1"/>
    <xf numFmtId="0" fontId="31" fillId="8" borderId="24" xfId="0" applyFont="1" applyFill="1" applyBorder="1" applyAlignment="1"/>
    <xf numFmtId="0" fontId="31" fillId="8" borderId="25" xfId="0" applyFont="1" applyFill="1" applyBorder="1" applyAlignment="1">
      <alignment horizontal="center"/>
    </xf>
    <xf numFmtId="0" fontId="31" fillId="8" borderId="25" xfId="0" applyFont="1" applyFill="1" applyBorder="1" applyAlignment="1">
      <alignment horizontal="center" vertical="center"/>
    </xf>
    <xf numFmtId="164" fontId="31" fillId="8" borderId="26" xfId="0" applyNumberFormat="1" applyFont="1" applyFill="1" applyBorder="1" applyAlignment="1"/>
    <xf numFmtId="0" fontId="31" fillId="0" borderId="7" xfId="0" applyFont="1" applyBorder="1" applyAlignment="1"/>
    <xf numFmtId="0" fontId="31" fillId="0" borderId="7" xfId="0" applyFont="1" applyBorder="1" applyAlignment="1">
      <alignment horizontal="center"/>
    </xf>
    <xf numFmtId="0" fontId="31" fillId="0" borderId="7" xfId="0" applyFont="1" applyBorder="1" applyAlignment="1">
      <alignment horizontal="center" vertical="center"/>
    </xf>
    <xf numFmtId="0" fontId="36" fillId="8" borderId="22" xfId="0" applyFont="1" applyFill="1" applyBorder="1" applyAlignment="1">
      <alignment horizontal="left"/>
    </xf>
    <xf numFmtId="0" fontId="31" fillId="8" borderId="22" xfId="0" applyFont="1" applyFill="1" applyBorder="1" applyAlignment="1">
      <alignment horizontal="center" wrapText="1" shrinkToFit="1"/>
    </xf>
    <xf numFmtId="0" fontId="31" fillId="8" borderId="22" xfId="0" applyFont="1" applyFill="1" applyBorder="1" applyAlignment="1">
      <alignment horizontal="center"/>
    </xf>
    <xf numFmtId="0" fontId="31" fillId="0" borderId="0" xfId="0" applyFont="1" applyBorder="1" applyAlignment="1"/>
    <xf numFmtId="0" fontId="0" fillId="0" borderId="0" xfId="0" applyBorder="1">
      <alignment vertical="center"/>
    </xf>
    <xf numFmtId="0" fontId="35" fillId="0" borderId="0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31" fillId="8" borderId="7" xfId="0" applyFont="1" applyFill="1" applyBorder="1" applyAlignment="1">
      <alignment horizontal="left"/>
    </xf>
    <xf numFmtId="0" fontId="31" fillId="0" borderId="25" xfId="0" applyFont="1" applyBorder="1" applyAlignment="1">
      <alignment horizontal="center" vertical="center"/>
    </xf>
    <xf numFmtId="0" fontId="31" fillId="8" borderId="10" xfId="0" applyFont="1" applyFill="1" applyBorder="1" applyAlignment="1"/>
    <xf numFmtId="0" fontId="37" fillId="8" borderId="11" xfId="0" applyFont="1" applyFill="1" applyBorder="1" applyAlignment="1"/>
    <xf numFmtId="164" fontId="31" fillId="8" borderId="27" xfId="0" applyNumberFormat="1" applyFont="1" applyFill="1" applyBorder="1" applyAlignment="1"/>
    <xf numFmtId="0" fontId="0" fillId="0" borderId="7" xfId="0" applyBorder="1">
      <alignment vertical="center"/>
    </xf>
    <xf numFmtId="0" fontId="0" fillId="0" borderId="7" xfId="0" applyBorder="1" applyAlignment="1">
      <alignment horizontal="center" vertical="center"/>
    </xf>
    <xf numFmtId="0" fontId="31" fillId="8" borderId="27" xfId="0" applyFont="1" applyFill="1" applyBorder="1" applyAlignment="1"/>
    <xf numFmtId="0" fontId="11" fillId="0" borderId="9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31" fillId="8" borderId="10" xfId="0" applyFont="1" applyFill="1" applyBorder="1" applyAlignment="1">
      <alignment horizontal="left"/>
    </xf>
    <xf numFmtId="0" fontId="31" fillId="8" borderId="11" xfId="0" applyFont="1" applyFill="1" applyBorder="1" applyAlignment="1">
      <alignment horizontal="left"/>
    </xf>
    <xf numFmtId="0" fontId="31" fillId="8" borderId="27" xfId="0" applyFont="1" applyFill="1" applyBorder="1" applyAlignment="1">
      <alignment horizontal="left"/>
    </xf>
    <xf numFmtId="0" fontId="35" fillId="0" borderId="4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Note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H68"/>
  <sheetViews>
    <sheetView workbookViewId="0">
      <selection activeCell="J6" sqref="J6"/>
    </sheetView>
  </sheetViews>
  <sheetFormatPr defaultColWidth="10" defaultRowHeight="14.5"/>
  <cols>
    <col min="2" max="2" width="33.81640625" customWidth="1"/>
    <col min="3" max="3" width="13.90625" customWidth="1"/>
    <col min="4" max="4" width="31.6328125" customWidth="1"/>
    <col min="5" max="5" width="13.7265625" customWidth="1"/>
  </cols>
  <sheetData>
    <row r="1" spans="1:7" ht="18.5">
      <c r="A1" s="100" t="s">
        <v>859</v>
      </c>
      <c r="B1" s="3"/>
      <c r="C1" s="109"/>
      <c r="D1" s="5"/>
      <c r="E1" s="6"/>
    </row>
    <row r="2" spans="1:7" ht="21">
      <c r="A2" s="8"/>
      <c r="B2" s="8"/>
      <c r="C2" s="9">
        <v>2022</v>
      </c>
      <c r="D2" s="10"/>
      <c r="E2" s="11"/>
    </row>
    <row r="3" spans="1:7">
      <c r="A3" s="13" t="s">
        <v>1</v>
      </c>
      <c r="B3" s="101"/>
      <c r="C3" s="13" t="s">
        <v>4</v>
      </c>
      <c r="D3" s="102" t="s">
        <v>847</v>
      </c>
      <c r="E3" s="15" t="s">
        <v>6</v>
      </c>
      <c r="G3" s="124" t="s">
        <v>893</v>
      </c>
    </row>
    <row r="4" spans="1:7" ht="15.5">
      <c r="A4" s="16" t="s">
        <v>7</v>
      </c>
      <c r="B4" s="16" t="s">
        <v>8</v>
      </c>
      <c r="C4" s="17">
        <v>5018</v>
      </c>
      <c r="D4" s="18" t="s">
        <v>9</v>
      </c>
      <c r="E4" s="73">
        <v>85000</v>
      </c>
      <c r="G4" s="70">
        <f t="shared" ref="G4:G41" si="0">E4/C4</f>
        <v>16.939019529693105</v>
      </c>
    </row>
    <row r="5" spans="1:7" ht="15.5">
      <c r="A5" s="16" t="s">
        <v>10</v>
      </c>
      <c r="B5" s="16" t="s">
        <v>8</v>
      </c>
      <c r="C5" s="105">
        <v>10643</v>
      </c>
      <c r="D5" s="106" t="s">
        <v>11</v>
      </c>
      <c r="E5" s="73">
        <v>170000</v>
      </c>
      <c r="G5" s="70">
        <f t="shared" si="0"/>
        <v>15.972939960537442</v>
      </c>
    </row>
    <row r="6" spans="1:7" ht="15.5">
      <c r="A6" s="16" t="s">
        <v>816</v>
      </c>
      <c r="B6" s="16" t="s">
        <v>8</v>
      </c>
      <c r="C6" s="105">
        <v>7484</v>
      </c>
      <c r="D6" s="106"/>
      <c r="E6" s="73">
        <v>85000</v>
      </c>
      <c r="G6" s="70">
        <f t="shared" si="0"/>
        <v>11.357562800641368</v>
      </c>
    </row>
    <row r="7" spans="1:7" ht="15.5">
      <c r="A7" s="16" t="s">
        <v>12</v>
      </c>
      <c r="B7" s="16" t="s">
        <v>13</v>
      </c>
      <c r="C7" s="105">
        <v>7116</v>
      </c>
      <c r="D7" s="106" t="s">
        <v>14</v>
      </c>
      <c r="E7" s="73">
        <v>114000</v>
      </c>
      <c r="G7" s="70">
        <f t="shared" si="0"/>
        <v>16.020236087689714</v>
      </c>
    </row>
    <row r="8" spans="1:7" ht="15.5">
      <c r="A8" s="16" t="s">
        <v>15</v>
      </c>
      <c r="B8" s="16" t="s">
        <v>8</v>
      </c>
      <c r="C8" s="105">
        <v>15698</v>
      </c>
      <c r="D8" s="106" t="s">
        <v>9</v>
      </c>
      <c r="E8" s="73">
        <v>200000</v>
      </c>
      <c r="G8" s="70">
        <f t="shared" si="0"/>
        <v>12.74047649382087</v>
      </c>
    </row>
    <row r="9" spans="1:7" ht="15.5">
      <c r="A9" s="16" t="s">
        <v>817</v>
      </c>
      <c r="B9" s="16" t="s">
        <v>8</v>
      </c>
      <c r="C9" s="105">
        <v>11624</v>
      </c>
      <c r="D9" s="106"/>
      <c r="E9" s="73">
        <v>110000</v>
      </c>
      <c r="G9" s="70">
        <f t="shared" si="0"/>
        <v>9.4631796283551282</v>
      </c>
    </row>
    <row r="10" spans="1:7" ht="15.5">
      <c r="A10" s="16" t="s">
        <v>16</v>
      </c>
      <c r="B10" s="16" t="s">
        <v>8</v>
      </c>
      <c r="C10" s="105">
        <v>11607</v>
      </c>
      <c r="D10" s="106" t="s">
        <v>17</v>
      </c>
      <c r="E10" s="73">
        <v>180000</v>
      </c>
      <c r="G10" s="70">
        <f t="shared" si="0"/>
        <v>15.507883173946757</v>
      </c>
    </row>
    <row r="11" spans="1:7" ht="15.5">
      <c r="A11" s="16" t="s">
        <v>19</v>
      </c>
      <c r="B11" s="16" t="s">
        <v>8</v>
      </c>
      <c r="C11" s="17">
        <v>5475</v>
      </c>
      <c r="D11" s="18" t="s">
        <v>20</v>
      </c>
      <c r="E11" s="73">
        <v>90000</v>
      </c>
      <c r="G11" s="70">
        <f t="shared" si="0"/>
        <v>16.438356164383563</v>
      </c>
    </row>
    <row r="12" spans="1:7" ht="15.5">
      <c r="A12" s="16" t="s">
        <v>21</v>
      </c>
      <c r="B12" s="16" t="s">
        <v>8</v>
      </c>
      <c r="C12" s="17">
        <v>6332</v>
      </c>
      <c r="D12" s="18" t="s">
        <v>20</v>
      </c>
      <c r="E12" s="73">
        <v>99000</v>
      </c>
      <c r="G12" s="70">
        <f t="shared" si="0"/>
        <v>15.634870499052433</v>
      </c>
    </row>
    <row r="13" spans="1:7" ht="15.5">
      <c r="A13" s="16" t="s">
        <v>22</v>
      </c>
      <c r="B13" s="16" t="s">
        <v>8</v>
      </c>
      <c r="C13" s="17">
        <v>12668</v>
      </c>
      <c r="D13" s="18" t="s">
        <v>9</v>
      </c>
      <c r="E13" s="73">
        <v>160000</v>
      </c>
      <c r="G13" s="70">
        <f t="shared" si="0"/>
        <v>12.630249447426587</v>
      </c>
    </row>
    <row r="14" spans="1:7" ht="15.5">
      <c r="A14" s="16" t="s">
        <v>23</v>
      </c>
      <c r="B14" s="16" t="s">
        <v>8</v>
      </c>
      <c r="C14" s="17">
        <v>8040</v>
      </c>
      <c r="D14" s="18" t="s">
        <v>17</v>
      </c>
      <c r="E14" s="73">
        <v>125000</v>
      </c>
      <c r="G14" s="70">
        <f t="shared" si="0"/>
        <v>15.547263681592041</v>
      </c>
    </row>
    <row r="15" spans="1:7" ht="15.5">
      <c r="A15" s="16" t="s">
        <v>25</v>
      </c>
      <c r="B15" s="16" t="s">
        <v>8</v>
      </c>
      <c r="C15" s="17">
        <v>5113</v>
      </c>
      <c r="D15" s="18" t="s">
        <v>24</v>
      </c>
      <c r="E15" s="73">
        <v>90000</v>
      </c>
      <c r="G15" s="70">
        <f t="shared" si="0"/>
        <v>17.602190494817133</v>
      </c>
    </row>
    <row r="16" spans="1:7" ht="15.5">
      <c r="A16" s="16" t="s">
        <v>26</v>
      </c>
      <c r="B16" s="16" t="s">
        <v>8</v>
      </c>
      <c r="C16" s="17">
        <v>6020</v>
      </c>
      <c r="D16" s="18" t="s">
        <v>24</v>
      </c>
      <c r="E16" s="73">
        <v>99000</v>
      </c>
      <c r="G16" s="70">
        <f t="shared" si="0"/>
        <v>16.44518272425249</v>
      </c>
    </row>
    <row r="17" spans="1:7" ht="15.5">
      <c r="A17" s="16" t="s">
        <v>27</v>
      </c>
      <c r="B17" s="16" t="s">
        <v>8</v>
      </c>
      <c r="C17" s="17">
        <v>5226</v>
      </c>
      <c r="D17" s="18" t="s">
        <v>11</v>
      </c>
      <c r="E17" s="73">
        <v>83000</v>
      </c>
      <c r="G17" s="70">
        <f t="shared" si="0"/>
        <v>15.88212782242633</v>
      </c>
    </row>
    <row r="18" spans="1:7" ht="15.5">
      <c r="A18" s="16" t="s">
        <v>28</v>
      </c>
      <c r="B18" s="16" t="s">
        <v>8</v>
      </c>
      <c r="C18" s="17">
        <v>5646</v>
      </c>
      <c r="D18" s="18" t="s">
        <v>29</v>
      </c>
      <c r="E18" s="73">
        <v>90000</v>
      </c>
      <c r="G18" s="70">
        <f t="shared" si="0"/>
        <v>15.94048884165781</v>
      </c>
    </row>
    <row r="19" spans="1:7" ht="15.5">
      <c r="A19" s="16" t="s">
        <v>30</v>
      </c>
      <c r="B19" s="16" t="s">
        <v>8</v>
      </c>
      <c r="C19" s="17">
        <v>5163</v>
      </c>
      <c r="D19" s="18" t="s">
        <v>31</v>
      </c>
      <c r="E19" s="73">
        <v>80000</v>
      </c>
      <c r="G19" s="70">
        <f t="shared" si="0"/>
        <v>15.494867325198529</v>
      </c>
    </row>
    <row r="20" spans="1:7" ht="15.5">
      <c r="A20" s="16" t="s">
        <v>32</v>
      </c>
      <c r="B20" s="16" t="s">
        <v>8</v>
      </c>
      <c r="C20" s="17">
        <v>6143</v>
      </c>
      <c r="D20" s="18" t="s">
        <v>31</v>
      </c>
      <c r="E20" s="73">
        <v>95000</v>
      </c>
      <c r="G20" s="70">
        <f t="shared" si="0"/>
        <v>15.464756633566662</v>
      </c>
    </row>
    <row r="21" spans="1:7" ht="15.5">
      <c r="A21" s="16" t="s">
        <v>33</v>
      </c>
      <c r="B21" s="16" t="s">
        <v>8</v>
      </c>
      <c r="C21" s="17">
        <v>6095</v>
      </c>
      <c r="D21" s="18" t="s">
        <v>31</v>
      </c>
      <c r="E21" s="73">
        <v>95000</v>
      </c>
      <c r="G21" s="70">
        <f t="shared" si="0"/>
        <v>15.586546349466776</v>
      </c>
    </row>
    <row r="22" spans="1:7" ht="15.5">
      <c r="A22" s="16" t="s">
        <v>34</v>
      </c>
      <c r="B22" s="16" t="s">
        <v>8</v>
      </c>
      <c r="C22" s="17">
        <v>6690</v>
      </c>
      <c r="D22" s="18" t="s">
        <v>31</v>
      </c>
      <c r="E22" s="73">
        <v>105000</v>
      </c>
      <c r="G22" s="70">
        <f t="shared" si="0"/>
        <v>15.695067264573991</v>
      </c>
    </row>
    <row r="23" spans="1:7" ht="15.5">
      <c r="A23" s="16" t="s">
        <v>35</v>
      </c>
      <c r="B23" s="16" t="s">
        <v>8</v>
      </c>
      <c r="C23" s="17">
        <v>6650</v>
      </c>
      <c r="D23" s="18" t="s">
        <v>9</v>
      </c>
      <c r="E23" s="73">
        <v>104000</v>
      </c>
      <c r="G23" s="70">
        <f t="shared" si="0"/>
        <v>15.639097744360901</v>
      </c>
    </row>
    <row r="24" spans="1:7" ht="15.5">
      <c r="A24" s="16" t="s">
        <v>36</v>
      </c>
      <c r="B24" s="16" t="s">
        <v>8</v>
      </c>
      <c r="C24" s="17">
        <v>11842</v>
      </c>
      <c r="D24" s="18" t="s">
        <v>37</v>
      </c>
      <c r="E24" s="73">
        <v>195000</v>
      </c>
      <c r="G24" s="70">
        <f t="shared" si="0"/>
        <v>16.466813038338117</v>
      </c>
    </row>
    <row r="25" spans="1:7" ht="15.5">
      <c r="A25" s="16" t="s">
        <v>38</v>
      </c>
      <c r="B25" s="16" t="s">
        <v>8</v>
      </c>
      <c r="C25" s="17">
        <v>30147</v>
      </c>
      <c r="D25" s="18" t="s">
        <v>37</v>
      </c>
      <c r="E25" s="73">
        <v>325000</v>
      </c>
      <c r="G25" s="70">
        <f t="shared" si="0"/>
        <v>10.780508840017248</v>
      </c>
    </row>
    <row r="26" spans="1:7" ht="15.5">
      <c r="A26" s="16" t="s">
        <v>39</v>
      </c>
      <c r="B26" s="16" t="s">
        <v>8</v>
      </c>
      <c r="C26" s="17">
        <v>7715</v>
      </c>
      <c r="D26" s="18" t="s">
        <v>11</v>
      </c>
      <c r="E26" s="73">
        <v>125000</v>
      </c>
      <c r="G26" s="70">
        <f t="shared" si="0"/>
        <v>16.202203499675957</v>
      </c>
    </row>
    <row r="27" spans="1:7" ht="15.5">
      <c r="A27" s="16" t="s">
        <v>40</v>
      </c>
      <c r="B27" s="16" t="s">
        <v>8</v>
      </c>
      <c r="C27" s="17">
        <v>6793</v>
      </c>
      <c r="D27" s="18" t="s">
        <v>11</v>
      </c>
      <c r="E27" s="73">
        <v>110000</v>
      </c>
      <c r="G27" s="70">
        <f t="shared" si="0"/>
        <v>16.193139997055791</v>
      </c>
    </row>
    <row r="28" spans="1:7" ht="15.5">
      <c r="A28" s="16" t="s">
        <v>41</v>
      </c>
      <c r="B28" s="16" t="s">
        <v>8</v>
      </c>
      <c r="C28" s="17">
        <v>5861</v>
      </c>
      <c r="D28" s="18" t="s">
        <v>42</v>
      </c>
      <c r="E28" s="73">
        <v>95000</v>
      </c>
      <c r="G28" s="70">
        <f t="shared" si="0"/>
        <v>16.208838082238525</v>
      </c>
    </row>
    <row r="29" spans="1:7" ht="15.5">
      <c r="A29" s="16" t="s">
        <v>43</v>
      </c>
      <c r="B29" s="16" t="s">
        <v>8</v>
      </c>
      <c r="C29" s="17">
        <v>5459</v>
      </c>
      <c r="D29" s="18" t="s">
        <v>44</v>
      </c>
      <c r="E29" s="73">
        <v>95000</v>
      </c>
      <c r="G29" s="70">
        <f t="shared" si="0"/>
        <v>17.402454662026013</v>
      </c>
    </row>
    <row r="30" spans="1:7" ht="15.5">
      <c r="A30" s="16" t="s">
        <v>45</v>
      </c>
      <c r="B30" s="16" t="s">
        <v>8</v>
      </c>
      <c r="C30" s="17">
        <v>9178</v>
      </c>
      <c r="D30" s="18" t="s">
        <v>46</v>
      </c>
      <c r="E30" s="73">
        <v>160000</v>
      </c>
      <c r="G30" s="70">
        <f t="shared" si="0"/>
        <v>17.43299193724123</v>
      </c>
    </row>
    <row r="31" spans="1:7" ht="15.5">
      <c r="A31" s="16" t="s">
        <v>47</v>
      </c>
      <c r="B31" s="16" t="s">
        <v>8</v>
      </c>
      <c r="C31" s="17">
        <v>41156</v>
      </c>
      <c r="D31" s="18" t="s">
        <v>37</v>
      </c>
      <c r="E31" s="73">
        <v>275000</v>
      </c>
      <c r="G31" s="70">
        <f t="shared" si="0"/>
        <v>6.6818932840898047</v>
      </c>
    </row>
    <row r="32" spans="1:7" ht="15.5">
      <c r="A32" s="16" t="s">
        <v>48</v>
      </c>
      <c r="B32" s="16" t="s">
        <v>8</v>
      </c>
      <c r="C32" s="17">
        <v>11614</v>
      </c>
      <c r="D32" s="18" t="s">
        <v>9</v>
      </c>
      <c r="E32" s="73">
        <v>135000</v>
      </c>
      <c r="G32" s="70">
        <f t="shared" si="0"/>
        <v>11.623902187015672</v>
      </c>
    </row>
    <row r="33" spans="1:8" ht="15.5">
      <c r="A33" s="103" t="s">
        <v>853</v>
      </c>
      <c r="B33" s="16" t="s">
        <v>8</v>
      </c>
      <c r="C33" s="105">
        <v>5437</v>
      </c>
      <c r="D33" s="18" t="s">
        <v>49</v>
      </c>
      <c r="E33" s="73">
        <v>120000</v>
      </c>
      <c r="G33" s="70">
        <f t="shared" si="0"/>
        <v>22.070995034026119</v>
      </c>
    </row>
    <row r="34" spans="1:8" ht="15.5">
      <c r="A34" s="103" t="s">
        <v>857</v>
      </c>
      <c r="B34" s="16" t="s">
        <v>8</v>
      </c>
      <c r="C34" s="105"/>
      <c r="D34" s="18" t="s">
        <v>858</v>
      </c>
      <c r="E34" s="73"/>
      <c r="G34" s="70" t="e">
        <f t="shared" si="0"/>
        <v>#DIV/0!</v>
      </c>
    </row>
    <row r="35" spans="1:8" ht="15.5">
      <c r="A35" s="16" t="s">
        <v>50</v>
      </c>
      <c r="B35" s="16" t="s">
        <v>8</v>
      </c>
      <c r="C35" s="17">
        <v>7650</v>
      </c>
      <c r="D35" s="18" t="s">
        <v>49</v>
      </c>
      <c r="E35" s="73">
        <v>160000</v>
      </c>
      <c r="G35" s="70">
        <f t="shared" si="0"/>
        <v>20.915032679738562</v>
      </c>
    </row>
    <row r="36" spans="1:8" ht="15.5">
      <c r="A36" s="16" t="s">
        <v>51</v>
      </c>
      <c r="B36" s="16" t="s">
        <v>8</v>
      </c>
      <c r="C36" s="17">
        <v>7008</v>
      </c>
      <c r="D36" s="18" t="s">
        <v>49</v>
      </c>
      <c r="E36" s="73">
        <v>145000</v>
      </c>
      <c r="G36" s="70">
        <f t="shared" si="0"/>
        <v>20.690639269406393</v>
      </c>
    </row>
    <row r="37" spans="1:8" ht="15.5">
      <c r="A37" s="16" t="s">
        <v>52</v>
      </c>
      <c r="B37" s="16" t="s">
        <v>8</v>
      </c>
      <c r="C37" s="17">
        <v>11946</v>
      </c>
      <c r="D37" s="18" t="s">
        <v>49</v>
      </c>
      <c r="E37" s="73">
        <v>175000</v>
      </c>
      <c r="G37" s="70">
        <f t="shared" si="0"/>
        <v>14.649254980746694</v>
      </c>
      <c r="H37">
        <v>220000</v>
      </c>
    </row>
    <row r="38" spans="1:8" ht="15.5">
      <c r="A38" s="16" t="s">
        <v>53</v>
      </c>
      <c r="B38" s="16" t="s">
        <v>8</v>
      </c>
      <c r="C38" s="17">
        <v>7315</v>
      </c>
      <c r="D38" s="18" t="s">
        <v>11</v>
      </c>
      <c r="E38" s="73">
        <v>120000</v>
      </c>
      <c r="G38" s="70">
        <f t="shared" si="0"/>
        <v>16.404647983595353</v>
      </c>
    </row>
    <row r="39" spans="1:8" ht="15.5">
      <c r="A39" s="16" t="s">
        <v>54</v>
      </c>
      <c r="B39" s="16" t="s">
        <v>8</v>
      </c>
      <c r="C39" s="17">
        <v>5576</v>
      </c>
      <c r="D39" s="18" t="s">
        <v>11</v>
      </c>
      <c r="E39" s="73">
        <v>90000</v>
      </c>
      <c r="G39" s="70">
        <f t="shared" si="0"/>
        <v>16.140602582496413</v>
      </c>
    </row>
    <row r="40" spans="1:8" ht="15.5">
      <c r="A40" s="16" t="s">
        <v>55</v>
      </c>
      <c r="B40" s="16" t="s">
        <v>8</v>
      </c>
      <c r="C40" s="17">
        <v>11620</v>
      </c>
      <c r="D40" s="18" t="s">
        <v>11</v>
      </c>
      <c r="E40" s="73">
        <v>150000</v>
      </c>
      <c r="G40" s="70">
        <f t="shared" si="0"/>
        <v>12.908777969018933</v>
      </c>
    </row>
    <row r="41" spans="1:8" ht="15.5">
      <c r="A41" s="16" t="s">
        <v>56</v>
      </c>
      <c r="B41" s="16" t="s">
        <v>8</v>
      </c>
      <c r="C41" s="17">
        <v>7069</v>
      </c>
      <c r="D41" s="18" t="s">
        <v>9</v>
      </c>
      <c r="E41" s="73">
        <v>90000</v>
      </c>
      <c r="G41" s="70">
        <f t="shared" si="0"/>
        <v>12.731645211486773</v>
      </c>
    </row>
    <row r="42" spans="1:8" ht="15.5">
      <c r="A42" s="16" t="s">
        <v>57</v>
      </c>
      <c r="B42" s="16" t="s">
        <v>8</v>
      </c>
      <c r="C42" s="17">
        <v>7393</v>
      </c>
      <c r="D42" s="18" t="s">
        <v>9</v>
      </c>
      <c r="E42" s="110">
        <v>115000</v>
      </c>
      <c r="G42" s="70">
        <f>H42/C42</f>
        <v>12.849993236845664</v>
      </c>
      <c r="H42" s="73">
        <v>95000</v>
      </c>
    </row>
    <row r="43" spans="1:8" ht="15.5">
      <c r="A43" s="16" t="s">
        <v>58</v>
      </c>
      <c r="B43" s="16" t="s">
        <v>8</v>
      </c>
      <c r="C43" s="17">
        <v>11556</v>
      </c>
      <c r="D43" s="18" t="s">
        <v>59</v>
      </c>
      <c r="E43" s="73">
        <v>145000</v>
      </c>
      <c r="G43" s="70">
        <f t="shared" ref="G43:G67" si="1">E43/C43</f>
        <v>12.547594323295257</v>
      </c>
    </row>
    <row r="44" spans="1:8" ht="15.5">
      <c r="A44" s="16" t="s">
        <v>60</v>
      </c>
      <c r="B44" s="16" t="s">
        <v>8</v>
      </c>
      <c r="C44" s="17">
        <v>11301</v>
      </c>
      <c r="D44" s="18" t="s">
        <v>42</v>
      </c>
      <c r="E44" s="73">
        <v>165000</v>
      </c>
      <c r="G44" s="70">
        <f t="shared" si="1"/>
        <v>14.600477833820015</v>
      </c>
    </row>
    <row r="45" spans="1:8" ht="15.5">
      <c r="A45" s="16" t="s">
        <v>61</v>
      </c>
      <c r="B45" s="16" t="s">
        <v>8</v>
      </c>
      <c r="C45" s="17">
        <v>8589</v>
      </c>
      <c r="D45" s="18" t="s">
        <v>9</v>
      </c>
      <c r="E45" s="73">
        <v>110000</v>
      </c>
      <c r="G45" s="70">
        <f t="shared" si="1"/>
        <v>12.807078821748748</v>
      </c>
    </row>
    <row r="46" spans="1:8" ht="15.5">
      <c r="A46" s="16" t="s">
        <v>62</v>
      </c>
      <c r="B46" s="16" t="s">
        <v>8</v>
      </c>
      <c r="C46" s="17">
        <v>5000</v>
      </c>
      <c r="D46" s="18" t="s">
        <v>63</v>
      </c>
      <c r="E46" s="73">
        <v>280000</v>
      </c>
      <c r="G46" s="70">
        <f t="shared" si="1"/>
        <v>56</v>
      </c>
    </row>
    <row r="47" spans="1:8" ht="15.5">
      <c r="A47" s="16" t="s">
        <v>64</v>
      </c>
      <c r="B47" s="16" t="s">
        <v>8</v>
      </c>
      <c r="C47" s="17">
        <v>5000</v>
      </c>
      <c r="D47" s="18" t="s">
        <v>63</v>
      </c>
      <c r="E47" s="73">
        <v>280000</v>
      </c>
      <c r="G47" s="70">
        <f t="shared" si="1"/>
        <v>56</v>
      </c>
    </row>
    <row r="48" spans="1:8" ht="15.5">
      <c r="A48" s="16" t="s">
        <v>65</v>
      </c>
      <c r="B48" s="16" t="s">
        <v>8</v>
      </c>
      <c r="C48" s="17">
        <v>9856</v>
      </c>
      <c r="D48" s="18" t="s">
        <v>17</v>
      </c>
      <c r="E48" s="73">
        <v>150000</v>
      </c>
      <c r="G48" s="70">
        <f t="shared" si="1"/>
        <v>15.219155844155845</v>
      </c>
    </row>
    <row r="49" spans="1:7" ht="15.5">
      <c r="A49" s="16" t="s">
        <v>66</v>
      </c>
      <c r="B49" s="16" t="s">
        <v>8</v>
      </c>
      <c r="C49" s="17">
        <v>8395</v>
      </c>
      <c r="D49" s="18" t="s">
        <v>18</v>
      </c>
      <c r="E49" s="73">
        <v>135000</v>
      </c>
      <c r="G49" s="70">
        <f t="shared" si="1"/>
        <v>16.081000595592613</v>
      </c>
    </row>
    <row r="50" spans="1:7" ht="15.5">
      <c r="A50" s="16" t="s">
        <v>67</v>
      </c>
      <c r="B50" s="16" t="s">
        <v>8</v>
      </c>
      <c r="C50" s="17">
        <v>8271</v>
      </c>
      <c r="D50" s="18" t="s">
        <v>68</v>
      </c>
      <c r="E50" s="73">
        <v>110000</v>
      </c>
      <c r="G50" s="70">
        <f t="shared" si="1"/>
        <v>13.299480111232015</v>
      </c>
    </row>
    <row r="51" spans="1:7" ht="15.5">
      <c r="A51" s="16" t="s">
        <v>69</v>
      </c>
      <c r="B51" s="16" t="s">
        <v>8</v>
      </c>
      <c r="C51" s="17">
        <v>6205</v>
      </c>
      <c r="D51" s="18" t="s">
        <v>9</v>
      </c>
      <c r="E51" s="73">
        <v>80000</v>
      </c>
      <c r="G51" s="70">
        <f t="shared" si="1"/>
        <v>12.892828364222401</v>
      </c>
    </row>
    <row r="52" spans="1:7" ht="15.5">
      <c r="A52" s="16" t="s">
        <v>70</v>
      </c>
      <c r="B52" s="16" t="s">
        <v>8</v>
      </c>
      <c r="C52" s="17">
        <v>5296</v>
      </c>
      <c r="D52" s="18" t="s">
        <v>31</v>
      </c>
      <c r="E52" s="73">
        <v>85000</v>
      </c>
      <c r="G52" s="70">
        <f t="shared" si="1"/>
        <v>16.049848942598189</v>
      </c>
    </row>
    <row r="53" spans="1:7" ht="15.5">
      <c r="A53" s="16" t="s">
        <v>71</v>
      </c>
      <c r="B53" s="16" t="s">
        <v>8</v>
      </c>
      <c r="C53" s="17">
        <v>5349</v>
      </c>
      <c r="D53" s="18" t="s">
        <v>31</v>
      </c>
      <c r="E53" s="73">
        <v>85000</v>
      </c>
      <c r="G53" s="70">
        <f t="shared" si="1"/>
        <v>15.890820714152177</v>
      </c>
    </row>
    <row r="54" spans="1:7" ht="15.5">
      <c r="A54" s="16" t="s">
        <v>72</v>
      </c>
      <c r="B54" s="16" t="s">
        <v>8</v>
      </c>
      <c r="C54" s="17">
        <v>5599</v>
      </c>
      <c r="D54" s="18" t="s">
        <v>31</v>
      </c>
      <c r="E54" s="73">
        <v>85000</v>
      </c>
      <c r="G54" s="70">
        <f t="shared" si="1"/>
        <v>15.181282371852117</v>
      </c>
    </row>
    <row r="55" spans="1:7" ht="15.5">
      <c r="A55" s="16" t="s">
        <v>73</v>
      </c>
      <c r="B55" s="16" t="s">
        <v>8</v>
      </c>
      <c r="C55" s="17">
        <v>5001</v>
      </c>
      <c r="D55" s="18" t="s">
        <v>31</v>
      </c>
      <c r="E55" s="73">
        <v>85000</v>
      </c>
      <c r="G55" s="70">
        <f t="shared" si="1"/>
        <v>16.996600679864027</v>
      </c>
    </row>
    <row r="56" spans="1:7" ht="15.5">
      <c r="A56" s="16" t="s">
        <v>74</v>
      </c>
      <c r="B56" s="16" t="s">
        <v>8</v>
      </c>
      <c r="C56" s="17">
        <v>5000</v>
      </c>
      <c r="D56" s="18" t="s">
        <v>75</v>
      </c>
      <c r="E56" s="73">
        <v>80000</v>
      </c>
      <c r="G56" s="70">
        <f t="shared" si="1"/>
        <v>16</v>
      </c>
    </row>
    <row r="57" spans="1:7" ht="15.5">
      <c r="A57" s="16" t="s">
        <v>76</v>
      </c>
      <c r="B57" s="16" t="s">
        <v>8</v>
      </c>
      <c r="C57" s="17">
        <v>6052</v>
      </c>
      <c r="D57" s="18" t="s">
        <v>17</v>
      </c>
      <c r="E57" s="73">
        <v>80000</v>
      </c>
      <c r="G57" s="70">
        <f t="shared" si="1"/>
        <v>13.218770654329147</v>
      </c>
    </row>
    <row r="58" spans="1:7" ht="15.5">
      <c r="A58" s="16" t="s">
        <v>77</v>
      </c>
      <c r="B58" s="16" t="s">
        <v>8</v>
      </c>
      <c r="C58" s="17">
        <v>5000</v>
      </c>
      <c r="D58" s="18" t="s">
        <v>31</v>
      </c>
      <c r="E58" s="73">
        <v>65000</v>
      </c>
      <c r="G58" s="70">
        <f t="shared" si="1"/>
        <v>13</v>
      </c>
    </row>
    <row r="59" spans="1:7" ht="15.5">
      <c r="A59" s="16" t="s">
        <v>78</v>
      </c>
      <c r="B59" s="16" t="s">
        <v>8</v>
      </c>
      <c r="C59" s="17">
        <v>6551</v>
      </c>
      <c r="D59" s="18" t="s">
        <v>79</v>
      </c>
      <c r="E59" s="73">
        <v>102000</v>
      </c>
      <c r="G59" s="70">
        <f t="shared" si="1"/>
        <v>15.570141963059076</v>
      </c>
    </row>
    <row r="60" spans="1:7" ht="15.5">
      <c r="A60" s="16" t="s">
        <v>80</v>
      </c>
      <c r="B60" s="16" t="s">
        <v>8</v>
      </c>
      <c r="C60" s="17">
        <v>11754</v>
      </c>
      <c r="D60" s="18" t="s">
        <v>81</v>
      </c>
      <c r="E60" s="73">
        <v>120000</v>
      </c>
      <c r="G60" s="70">
        <f t="shared" si="1"/>
        <v>10.209290454313425</v>
      </c>
    </row>
    <row r="61" spans="1:7" ht="15.5">
      <c r="A61" s="104" t="s">
        <v>854</v>
      </c>
      <c r="B61" s="16" t="s">
        <v>8</v>
      </c>
      <c r="C61" s="17">
        <v>7873</v>
      </c>
      <c r="D61" s="18" t="s">
        <v>14</v>
      </c>
      <c r="E61" s="73">
        <v>110000</v>
      </c>
      <c r="G61" s="70">
        <f t="shared" si="1"/>
        <v>13.971802362504762</v>
      </c>
    </row>
    <row r="62" spans="1:7" ht="15.5">
      <c r="A62" s="104" t="s">
        <v>855</v>
      </c>
      <c r="B62" s="16" t="s">
        <v>8</v>
      </c>
      <c r="C62" s="111">
        <v>7000</v>
      </c>
      <c r="D62" s="18" t="s">
        <v>856</v>
      </c>
      <c r="E62" s="73">
        <v>90000</v>
      </c>
      <c r="G62" s="70">
        <f t="shared" si="1"/>
        <v>12.857142857142858</v>
      </c>
    </row>
    <row r="63" spans="1:7" ht="15.5">
      <c r="A63" s="16" t="s">
        <v>82</v>
      </c>
      <c r="B63" s="16" t="s">
        <v>8</v>
      </c>
      <c r="C63" s="17">
        <v>12875</v>
      </c>
      <c r="D63" s="18" t="s">
        <v>83</v>
      </c>
      <c r="E63" s="73">
        <v>165000</v>
      </c>
      <c r="G63" s="70">
        <f t="shared" si="1"/>
        <v>12.815533980582524</v>
      </c>
    </row>
    <row r="64" spans="1:7" ht="15.5">
      <c r="A64" s="16" t="s">
        <v>85</v>
      </c>
      <c r="B64" s="16" t="s">
        <v>8</v>
      </c>
      <c r="C64" s="17">
        <v>9811</v>
      </c>
      <c r="D64" s="18" t="s">
        <v>44</v>
      </c>
      <c r="E64" s="73">
        <v>145000</v>
      </c>
      <c r="G64" s="70">
        <f t="shared" si="1"/>
        <v>14.779329324227907</v>
      </c>
    </row>
    <row r="65" spans="1:7" ht="15.5">
      <c r="A65" s="16" t="s">
        <v>86</v>
      </c>
      <c r="B65" s="16" t="s">
        <v>8</v>
      </c>
      <c r="C65" s="17">
        <v>10719</v>
      </c>
      <c r="D65" s="18" t="s">
        <v>87</v>
      </c>
      <c r="E65" s="73">
        <v>140000</v>
      </c>
      <c r="G65" s="70">
        <f t="shared" si="1"/>
        <v>13.060919861927418</v>
      </c>
    </row>
    <row r="66" spans="1:7" ht="15.5">
      <c r="A66" s="16" t="s">
        <v>88</v>
      </c>
      <c r="B66" s="16" t="s">
        <v>8</v>
      </c>
      <c r="C66" s="17">
        <v>9648</v>
      </c>
      <c r="D66" s="18" t="s">
        <v>89</v>
      </c>
      <c r="E66" s="73">
        <v>155000</v>
      </c>
      <c r="G66" s="70">
        <f t="shared" si="1"/>
        <v>16.065505804311776</v>
      </c>
    </row>
    <row r="67" spans="1:7" ht="15.5">
      <c r="A67" s="103" t="s">
        <v>90</v>
      </c>
      <c r="B67" s="16" t="s">
        <v>8</v>
      </c>
      <c r="C67" s="17">
        <v>7792</v>
      </c>
      <c r="D67" s="18" t="s">
        <v>9</v>
      </c>
      <c r="E67" s="73">
        <v>100000</v>
      </c>
      <c r="G67" s="70">
        <f t="shared" si="1"/>
        <v>12.833675564681725</v>
      </c>
    </row>
    <row r="68" spans="1:7" ht="15.5">
      <c r="A68" s="19"/>
      <c r="B68" s="20"/>
      <c r="C68" s="21"/>
      <c r="D68" s="22"/>
      <c r="E68" s="11"/>
    </row>
  </sheetData>
  <phoneticPr fontId="2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G29"/>
  <sheetViews>
    <sheetView workbookViewId="0">
      <selection activeCell="G3" sqref="G3"/>
    </sheetView>
  </sheetViews>
  <sheetFormatPr defaultColWidth="10" defaultRowHeight="14.5"/>
  <cols>
    <col min="1" max="1" width="9.81640625" customWidth="1"/>
    <col min="2" max="2" width="26.54296875" customWidth="1"/>
    <col min="3" max="3" width="11.90625" customWidth="1"/>
    <col min="4" max="4" width="19.1796875" customWidth="1"/>
    <col min="5" max="5" width="13.453125" style="33" customWidth="1"/>
    <col min="6" max="6" width="13.453125" style="79" customWidth="1"/>
    <col min="7" max="7" width="10.90625" customWidth="1"/>
  </cols>
  <sheetData>
    <row r="1" spans="1:7" ht="15" thickBot="1">
      <c r="A1" s="72" t="s">
        <v>837</v>
      </c>
      <c r="B1" s="34"/>
      <c r="C1" s="35"/>
      <c r="D1" s="36"/>
      <c r="E1" s="37"/>
    </row>
    <row r="2" spans="1:7" ht="15" thickBot="1">
      <c r="A2" s="38"/>
      <c r="B2" s="39"/>
      <c r="C2" s="108">
        <v>2022</v>
      </c>
      <c r="D2" s="41"/>
    </row>
    <row r="3" spans="1:7" ht="15" thickBot="1">
      <c r="A3" s="42" t="s">
        <v>91</v>
      </c>
      <c r="B3" s="76" t="s">
        <v>848</v>
      </c>
      <c r="C3" s="77" t="s">
        <v>849</v>
      </c>
      <c r="D3" s="75" t="s">
        <v>847</v>
      </c>
      <c r="E3" s="78" t="s">
        <v>358</v>
      </c>
      <c r="F3" s="81"/>
      <c r="G3" s="124" t="s">
        <v>893</v>
      </c>
    </row>
    <row r="4" spans="1:7">
      <c r="A4" s="43" t="s">
        <v>92</v>
      </c>
      <c r="B4" s="44" t="s">
        <v>93</v>
      </c>
      <c r="C4" s="45">
        <v>847.93</v>
      </c>
      <c r="D4" s="46" t="s">
        <v>838</v>
      </c>
      <c r="E4" s="74">
        <v>39000</v>
      </c>
      <c r="F4" s="80"/>
      <c r="G4" s="70">
        <f>E4/C4</f>
        <v>45.9943627422075</v>
      </c>
    </row>
    <row r="5" spans="1:7">
      <c r="A5" s="47" t="s">
        <v>94</v>
      </c>
      <c r="B5" s="48" t="s">
        <v>95</v>
      </c>
      <c r="C5" s="49">
        <v>1448.85</v>
      </c>
      <c r="D5" s="50" t="s">
        <v>838</v>
      </c>
      <c r="E5" s="74">
        <v>63000</v>
      </c>
      <c r="F5" s="80"/>
      <c r="G5" s="70">
        <f>E5/C5</f>
        <v>43.482762190702971</v>
      </c>
    </row>
    <row r="6" spans="1:7">
      <c r="A6" s="47" t="s">
        <v>96</v>
      </c>
      <c r="B6" s="48" t="s">
        <v>97</v>
      </c>
      <c r="C6" s="49">
        <v>729.47</v>
      </c>
      <c r="D6" s="50" t="s">
        <v>838</v>
      </c>
      <c r="E6" s="74">
        <v>35000</v>
      </c>
      <c r="F6" s="80"/>
      <c r="G6" s="70">
        <f>E6/C6</f>
        <v>47.980040303233849</v>
      </c>
    </row>
    <row r="7" spans="1:7">
      <c r="A7" s="47" t="s">
        <v>98</v>
      </c>
      <c r="B7" s="48" t="s">
        <v>97</v>
      </c>
      <c r="C7" s="49">
        <v>524.58000000000004</v>
      </c>
      <c r="D7" s="50" t="s">
        <v>838</v>
      </c>
      <c r="E7" s="74">
        <v>26000</v>
      </c>
      <c r="F7" s="80"/>
      <c r="G7" s="70">
        <f>E7/C7</f>
        <v>49.563460292043153</v>
      </c>
    </row>
    <row r="8" spans="1:7">
      <c r="A8" s="98" t="s">
        <v>851</v>
      </c>
      <c r="B8" s="99" t="s">
        <v>852</v>
      </c>
      <c r="C8" s="49">
        <v>1064</v>
      </c>
      <c r="D8" s="50"/>
      <c r="E8" s="74">
        <v>45000</v>
      </c>
      <c r="F8" s="80"/>
      <c r="G8" s="70">
        <f>E8/C8</f>
        <v>42.29323308270677</v>
      </c>
    </row>
    <row r="9" spans="1:7">
      <c r="A9" s="47" t="s">
        <v>99</v>
      </c>
      <c r="B9" s="71" t="s">
        <v>836</v>
      </c>
      <c r="C9" s="49">
        <v>2915.08</v>
      </c>
      <c r="D9" s="50" t="s">
        <v>839</v>
      </c>
      <c r="E9" s="74">
        <v>122000</v>
      </c>
      <c r="G9" s="70">
        <f t="shared" ref="G9:G12" si="0">E9/C9</f>
        <v>41.851338556746299</v>
      </c>
    </row>
    <row r="10" spans="1:7">
      <c r="A10" s="47" t="s">
        <v>100</v>
      </c>
      <c r="B10" s="48" t="s">
        <v>97</v>
      </c>
      <c r="C10" s="51">
        <v>1378.27</v>
      </c>
      <c r="D10" s="50" t="s">
        <v>839</v>
      </c>
      <c r="E10" s="74">
        <v>60000</v>
      </c>
      <c r="G10" s="70">
        <f t="shared" si="0"/>
        <v>43.532834640527618</v>
      </c>
    </row>
    <row r="11" spans="1:7">
      <c r="A11" s="47" t="s">
        <v>101</v>
      </c>
      <c r="B11" s="48" t="s">
        <v>97</v>
      </c>
      <c r="C11" s="49">
        <v>1130.31</v>
      </c>
      <c r="D11" s="50" t="s">
        <v>840</v>
      </c>
      <c r="E11" s="74">
        <v>50000</v>
      </c>
      <c r="G11" s="70">
        <f t="shared" si="0"/>
        <v>44.235652166219886</v>
      </c>
    </row>
    <row r="12" spans="1:7">
      <c r="A12" s="47" t="s">
        <v>102</v>
      </c>
      <c r="B12" s="48" t="s">
        <v>97</v>
      </c>
      <c r="C12" s="49">
        <v>957.28</v>
      </c>
      <c r="D12" s="50" t="s">
        <v>841</v>
      </c>
      <c r="E12" s="74">
        <v>43000</v>
      </c>
      <c r="G12" s="70">
        <f t="shared" si="0"/>
        <v>44.918936988133048</v>
      </c>
    </row>
    <row r="13" spans="1:7">
      <c r="A13" s="47" t="s">
        <v>103</v>
      </c>
      <c r="B13" s="48" t="s">
        <v>97</v>
      </c>
      <c r="C13" s="49">
        <v>1042.6300000000001</v>
      </c>
      <c r="D13" s="50" t="s">
        <v>842</v>
      </c>
      <c r="E13" s="74">
        <v>47000</v>
      </c>
      <c r="F13" s="80"/>
      <c r="G13" s="70">
        <f t="shared" ref="G13:G21" si="1">E13/C13</f>
        <v>45.078311577453164</v>
      </c>
    </row>
    <row r="14" spans="1:7">
      <c r="A14" s="47" t="s">
        <v>104</v>
      </c>
      <c r="B14" s="48" t="s">
        <v>97</v>
      </c>
      <c r="C14" s="49">
        <v>593.41999999999996</v>
      </c>
      <c r="D14" s="50" t="s">
        <v>843</v>
      </c>
      <c r="E14" s="74">
        <v>29000</v>
      </c>
      <c r="F14" s="80"/>
      <c r="G14" s="70">
        <f t="shared" si="1"/>
        <v>48.869266286946853</v>
      </c>
    </row>
    <row r="15" spans="1:7">
      <c r="A15" s="47" t="s">
        <v>106</v>
      </c>
      <c r="B15" s="48" t="s">
        <v>97</v>
      </c>
      <c r="C15" s="49">
        <v>890.09</v>
      </c>
      <c r="D15" s="50" t="s">
        <v>844</v>
      </c>
      <c r="E15" s="74">
        <v>41000</v>
      </c>
      <c r="F15" s="80"/>
      <c r="G15" s="70">
        <f t="shared" si="1"/>
        <v>46.062757698659688</v>
      </c>
    </row>
    <row r="16" spans="1:7">
      <c r="A16" s="47" t="s">
        <v>107</v>
      </c>
      <c r="B16" s="48" t="s">
        <v>97</v>
      </c>
      <c r="C16" s="49">
        <v>920.02</v>
      </c>
      <c r="D16" s="50" t="s">
        <v>844</v>
      </c>
      <c r="E16" s="74">
        <v>42000</v>
      </c>
      <c r="F16" s="80"/>
      <c r="G16" s="70">
        <f t="shared" si="1"/>
        <v>45.651181496054434</v>
      </c>
    </row>
    <row r="17" spans="1:7">
      <c r="A17" s="47" t="s">
        <v>108</v>
      </c>
      <c r="B17" s="48" t="s">
        <v>97</v>
      </c>
      <c r="C17" s="49">
        <v>1304.9100000000001</v>
      </c>
      <c r="D17" s="50" t="s">
        <v>840</v>
      </c>
      <c r="E17" s="74">
        <v>57000</v>
      </c>
      <c r="F17" s="80"/>
      <c r="G17" s="70">
        <f t="shared" si="1"/>
        <v>43.681173414258453</v>
      </c>
    </row>
    <row r="18" spans="1:7">
      <c r="A18" s="47" t="s">
        <v>109</v>
      </c>
      <c r="B18" s="48" t="s">
        <v>97</v>
      </c>
      <c r="C18" s="49">
        <v>1121.19</v>
      </c>
      <c r="D18" s="50" t="s">
        <v>840</v>
      </c>
      <c r="E18" s="74">
        <v>50000</v>
      </c>
      <c r="F18" s="80"/>
      <c r="G18" s="70">
        <f t="shared" si="1"/>
        <v>44.595474451252684</v>
      </c>
    </row>
    <row r="19" spans="1:7">
      <c r="A19" s="52" t="s">
        <v>110</v>
      </c>
      <c r="B19" s="48" t="s">
        <v>97</v>
      </c>
      <c r="C19" s="49">
        <v>996.4</v>
      </c>
      <c r="D19" s="50" t="s">
        <v>840</v>
      </c>
      <c r="E19" s="74">
        <v>45000</v>
      </c>
      <c r="F19" s="80"/>
      <c r="G19" s="70">
        <f t="shared" si="1"/>
        <v>45.16258530710558</v>
      </c>
    </row>
    <row r="20" spans="1:7">
      <c r="A20" s="52" t="s">
        <v>111</v>
      </c>
      <c r="B20" s="48" t="s">
        <v>97</v>
      </c>
      <c r="C20" s="49">
        <v>597.41999999999996</v>
      </c>
      <c r="D20" s="50" t="s">
        <v>839</v>
      </c>
      <c r="E20" s="74">
        <v>29000</v>
      </c>
      <c r="F20" s="80"/>
      <c r="G20" s="70">
        <f t="shared" si="1"/>
        <v>48.542064209433903</v>
      </c>
    </row>
    <row r="21" spans="1:7">
      <c r="A21" s="52" t="s">
        <v>112</v>
      </c>
      <c r="B21" s="48" t="s">
        <v>97</v>
      </c>
      <c r="C21" s="49">
        <v>583.97</v>
      </c>
      <c r="D21" s="50" t="s">
        <v>845</v>
      </c>
      <c r="E21" s="74">
        <v>29000</v>
      </c>
      <c r="F21" s="80"/>
      <c r="G21" s="70">
        <f t="shared" si="1"/>
        <v>49.660085278353336</v>
      </c>
    </row>
    <row r="22" spans="1:7">
      <c r="A22" s="97" t="s">
        <v>850</v>
      </c>
      <c r="B22" s="48" t="s">
        <v>97</v>
      </c>
      <c r="C22" s="49">
        <v>687</v>
      </c>
      <c r="D22" s="50"/>
      <c r="E22" s="74"/>
      <c r="F22" s="80"/>
      <c r="G22" s="70"/>
    </row>
    <row r="23" spans="1:7">
      <c r="A23" s="52" t="s">
        <v>113</v>
      </c>
      <c r="B23" s="48" t="s">
        <v>97</v>
      </c>
      <c r="C23" s="49">
        <v>511.42</v>
      </c>
      <c r="D23" s="50" t="s">
        <v>844</v>
      </c>
      <c r="E23" s="74">
        <v>25000</v>
      </c>
      <c r="F23" s="80"/>
      <c r="G23" s="70">
        <f t="shared" ref="G23:G29" si="2">E23/C23</f>
        <v>48.883500840796216</v>
      </c>
    </row>
    <row r="24" spans="1:7">
      <c r="A24" s="53" t="s">
        <v>114</v>
      </c>
      <c r="B24" s="48" t="s">
        <v>115</v>
      </c>
      <c r="C24" s="49">
        <v>1546.13</v>
      </c>
      <c r="D24" s="50" t="s">
        <v>838</v>
      </c>
      <c r="E24" s="74">
        <v>65000</v>
      </c>
      <c r="F24" s="80"/>
      <c r="G24" s="70">
        <f t="shared" si="2"/>
        <v>42.040449380065063</v>
      </c>
    </row>
    <row r="25" spans="1:7">
      <c r="A25" s="53" t="s">
        <v>116</v>
      </c>
      <c r="B25" s="48" t="s">
        <v>97</v>
      </c>
      <c r="C25" s="54">
        <v>1569</v>
      </c>
      <c r="D25" s="50" t="s">
        <v>846</v>
      </c>
      <c r="E25" s="74">
        <v>68000</v>
      </c>
      <c r="F25" s="80"/>
      <c r="G25" s="70">
        <f t="shared" si="2"/>
        <v>43.339706819630337</v>
      </c>
    </row>
    <row r="26" spans="1:7">
      <c r="A26" s="53" t="s">
        <v>117</v>
      </c>
      <c r="B26" s="48" t="s">
        <v>97</v>
      </c>
      <c r="C26" s="54">
        <v>1654</v>
      </c>
      <c r="D26" s="50" t="s">
        <v>846</v>
      </c>
      <c r="E26" s="74">
        <v>70000</v>
      </c>
      <c r="F26" s="80"/>
      <c r="G26" s="70">
        <f t="shared" si="2"/>
        <v>42.321644498186217</v>
      </c>
    </row>
    <row r="27" spans="1:7">
      <c r="A27" s="53" t="s">
        <v>118</v>
      </c>
      <c r="B27" s="48" t="s">
        <v>119</v>
      </c>
      <c r="C27" s="54">
        <v>1780</v>
      </c>
      <c r="D27" s="50" t="s">
        <v>846</v>
      </c>
      <c r="E27" s="74">
        <v>75000</v>
      </c>
      <c r="F27" s="80"/>
      <c r="G27" s="70">
        <f t="shared" si="2"/>
        <v>42.134831460674157</v>
      </c>
    </row>
    <row r="28" spans="1:7">
      <c r="A28" s="53" t="s">
        <v>120</v>
      </c>
      <c r="B28" s="48" t="s">
        <v>97</v>
      </c>
      <c r="C28" s="54">
        <v>2021</v>
      </c>
      <c r="D28" s="50" t="s">
        <v>846</v>
      </c>
      <c r="E28" s="74">
        <v>85000</v>
      </c>
      <c r="F28" s="80"/>
      <c r="G28" s="70">
        <f t="shared" si="2"/>
        <v>42.058386937159824</v>
      </c>
    </row>
    <row r="29" spans="1:7">
      <c r="A29" s="52" t="s">
        <v>121</v>
      </c>
      <c r="B29" s="48" t="s">
        <v>97</v>
      </c>
      <c r="C29" s="49">
        <v>883.05</v>
      </c>
      <c r="D29" s="50" t="s">
        <v>843</v>
      </c>
      <c r="E29" s="74">
        <v>40000</v>
      </c>
      <c r="F29" s="80"/>
      <c r="G29" s="70">
        <f t="shared" si="2"/>
        <v>45.297548270199876</v>
      </c>
    </row>
  </sheetData>
  <pageMargins left="0.7" right="0.7" top="0.75" bottom="0.75" header="0.3" footer="0.3"/>
  <pageSetup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G62"/>
  <sheetViews>
    <sheetView zoomScale="115" zoomScaleNormal="115" workbookViewId="0">
      <selection activeCell="G4" sqref="G4"/>
    </sheetView>
  </sheetViews>
  <sheetFormatPr defaultColWidth="10" defaultRowHeight="14.5"/>
  <cols>
    <col min="1" max="1" width="11.81640625" customWidth="1"/>
    <col min="2" max="2" width="26.6328125" customWidth="1"/>
    <col min="3" max="3" width="12.08984375" style="40" customWidth="1"/>
    <col min="4" max="4" width="30" style="40" customWidth="1"/>
    <col min="5" max="6" width="12.6328125" style="79" customWidth="1"/>
  </cols>
  <sheetData>
    <row r="1" spans="1:7" ht="15.5">
      <c r="A1" s="168" t="s">
        <v>819</v>
      </c>
      <c r="B1" s="168"/>
      <c r="C1" s="85"/>
      <c r="D1" s="86"/>
    </row>
    <row r="2" spans="1:7" ht="15.5">
      <c r="A2" s="84"/>
      <c r="B2" s="84"/>
      <c r="C2" s="87"/>
      <c r="D2" s="86"/>
    </row>
    <row r="3" spans="1:7" ht="15.5">
      <c r="A3" s="166" t="s">
        <v>122</v>
      </c>
      <c r="B3" s="167"/>
      <c r="C3" s="107">
        <v>2022</v>
      </c>
      <c r="D3" s="91"/>
      <c r="E3" s="11"/>
    </row>
    <row r="4" spans="1:7" ht="15.5">
      <c r="A4" s="55" t="s">
        <v>91</v>
      </c>
      <c r="B4" s="92" t="s">
        <v>848</v>
      </c>
      <c r="C4" s="83" t="s">
        <v>849</v>
      </c>
      <c r="D4" s="93" t="s">
        <v>847</v>
      </c>
      <c r="E4" s="93" t="s">
        <v>358</v>
      </c>
      <c r="F4" s="81"/>
      <c r="G4" s="124" t="s">
        <v>893</v>
      </c>
    </row>
    <row r="5" spans="1:7" ht="15.5">
      <c r="A5" s="88" t="s">
        <v>820</v>
      </c>
      <c r="B5" s="89" t="s">
        <v>123</v>
      </c>
      <c r="C5" s="90">
        <v>999.28</v>
      </c>
      <c r="D5" s="96" t="s">
        <v>14</v>
      </c>
      <c r="E5" s="58">
        <f>C5*80</f>
        <v>79942.399999999994</v>
      </c>
      <c r="F5" s="95"/>
      <c r="G5" s="94">
        <f t="shared" ref="G5:G37" si="0">E5/C5</f>
        <v>80</v>
      </c>
    </row>
    <row r="6" spans="1:7" ht="15.5">
      <c r="A6" s="82" t="s">
        <v>821</v>
      </c>
      <c r="B6" s="56" t="s">
        <v>123</v>
      </c>
      <c r="C6" s="57">
        <v>999.47</v>
      </c>
      <c r="D6" s="91" t="s">
        <v>14</v>
      </c>
      <c r="E6" s="58">
        <f t="shared" ref="E6:E12" si="1">C6*80</f>
        <v>79957.600000000006</v>
      </c>
      <c r="F6" s="95"/>
      <c r="G6" s="94">
        <f t="shared" si="0"/>
        <v>80</v>
      </c>
    </row>
    <row r="7" spans="1:7" ht="15.5">
      <c r="A7" s="82" t="s">
        <v>822</v>
      </c>
      <c r="B7" s="56" t="s">
        <v>123</v>
      </c>
      <c r="C7" s="57">
        <v>994.84</v>
      </c>
      <c r="D7" s="91" t="s">
        <v>14</v>
      </c>
      <c r="E7" s="58">
        <f t="shared" si="1"/>
        <v>79587.199999999997</v>
      </c>
      <c r="F7" s="95"/>
      <c r="G7" s="94">
        <f t="shared" si="0"/>
        <v>80</v>
      </c>
    </row>
    <row r="8" spans="1:7" ht="15.5">
      <c r="A8" s="82" t="s">
        <v>823</v>
      </c>
      <c r="B8" s="56" t="s">
        <v>123</v>
      </c>
      <c r="C8" s="57">
        <v>1001.97</v>
      </c>
      <c r="D8" s="91" t="s">
        <v>14</v>
      </c>
      <c r="E8" s="58">
        <f t="shared" si="1"/>
        <v>80157.600000000006</v>
      </c>
      <c r="F8" s="95"/>
      <c r="G8" s="94">
        <f t="shared" si="0"/>
        <v>80</v>
      </c>
    </row>
    <row r="9" spans="1:7" ht="15.5">
      <c r="A9" s="82" t="s">
        <v>824</v>
      </c>
      <c r="B9" s="56" t="s">
        <v>123</v>
      </c>
      <c r="C9" s="57">
        <v>996.99</v>
      </c>
      <c r="D9" s="91" t="s">
        <v>24</v>
      </c>
      <c r="E9" s="58">
        <f t="shared" si="1"/>
        <v>79759.199999999997</v>
      </c>
      <c r="F9" s="95"/>
      <c r="G9" s="94">
        <f t="shared" si="0"/>
        <v>80</v>
      </c>
    </row>
    <row r="10" spans="1:7" ht="15.5">
      <c r="A10" s="82" t="s">
        <v>825</v>
      </c>
      <c r="B10" s="56" t="s">
        <v>123</v>
      </c>
      <c r="C10" s="57">
        <v>1000.51</v>
      </c>
      <c r="D10" s="91" t="s">
        <v>11</v>
      </c>
      <c r="E10" s="58">
        <f t="shared" si="1"/>
        <v>80040.800000000003</v>
      </c>
      <c r="F10" s="95"/>
      <c r="G10" s="94">
        <f t="shared" si="0"/>
        <v>80</v>
      </c>
    </row>
    <row r="11" spans="1:7" ht="15.5">
      <c r="A11" s="82" t="s">
        <v>826</v>
      </c>
      <c r="B11" s="56" t="s">
        <v>124</v>
      </c>
      <c r="C11" s="59">
        <v>993.84</v>
      </c>
      <c r="D11" s="91" t="s">
        <v>11</v>
      </c>
      <c r="E11" s="58">
        <f t="shared" si="1"/>
        <v>79507.199999999997</v>
      </c>
      <c r="F11" s="95"/>
      <c r="G11" s="94">
        <f t="shared" si="0"/>
        <v>80</v>
      </c>
    </row>
    <row r="12" spans="1:7" ht="15.5">
      <c r="A12" s="82" t="s">
        <v>827</v>
      </c>
      <c r="B12" s="56" t="s">
        <v>125</v>
      </c>
      <c r="C12" s="59">
        <v>950.46</v>
      </c>
      <c r="D12" s="91" t="s">
        <v>11</v>
      </c>
      <c r="E12" s="58">
        <f t="shared" si="1"/>
        <v>76036.800000000003</v>
      </c>
      <c r="F12" s="95"/>
      <c r="G12" s="94">
        <f t="shared" si="0"/>
        <v>80</v>
      </c>
    </row>
    <row r="13" spans="1:7" ht="15.5">
      <c r="A13" s="82" t="s">
        <v>828</v>
      </c>
      <c r="B13" s="56" t="s">
        <v>123</v>
      </c>
      <c r="C13" s="59">
        <v>1009.72</v>
      </c>
      <c r="D13" s="91"/>
      <c r="E13" s="58">
        <v>46000</v>
      </c>
      <c r="F13" s="95"/>
      <c r="G13" s="94">
        <f t="shared" si="0"/>
        <v>45.557184169868876</v>
      </c>
    </row>
    <row r="14" spans="1:7" ht="15.5">
      <c r="A14" s="82" t="s">
        <v>126</v>
      </c>
      <c r="B14" s="56" t="s">
        <v>123</v>
      </c>
      <c r="C14" s="57">
        <v>1021.38</v>
      </c>
      <c r="D14" s="91" t="s">
        <v>14</v>
      </c>
      <c r="E14" s="58">
        <v>46000</v>
      </c>
      <c r="F14" s="95"/>
      <c r="G14" s="94">
        <f t="shared" si="0"/>
        <v>45.037106659617379</v>
      </c>
    </row>
    <row r="15" spans="1:7" ht="15.5">
      <c r="A15" s="82" t="s">
        <v>127</v>
      </c>
      <c r="B15" s="56" t="s">
        <v>123</v>
      </c>
      <c r="C15" s="57">
        <v>1001.68</v>
      </c>
      <c r="D15" s="91" t="s">
        <v>29</v>
      </c>
      <c r="E15" s="58">
        <v>45000</v>
      </c>
      <c r="F15" s="95"/>
      <c r="G15" s="94">
        <f t="shared" si="0"/>
        <v>44.92452679498443</v>
      </c>
    </row>
    <row r="16" spans="1:7" ht="15.5">
      <c r="A16" s="82" t="s">
        <v>128</v>
      </c>
      <c r="B16" s="56" t="s">
        <v>123</v>
      </c>
      <c r="C16" s="57">
        <v>1132.6600000000001</v>
      </c>
      <c r="D16" s="91" t="s">
        <v>11</v>
      </c>
      <c r="E16" s="58">
        <v>50000</v>
      </c>
      <c r="F16" s="95"/>
      <c r="G16" s="94">
        <f t="shared" si="0"/>
        <v>44.143873713206077</v>
      </c>
    </row>
    <row r="17" spans="1:7" ht="15.5">
      <c r="A17" s="82" t="s">
        <v>129</v>
      </c>
      <c r="B17" s="56" t="s">
        <v>123</v>
      </c>
      <c r="C17" s="57">
        <v>1014.54</v>
      </c>
      <c r="D17" s="91" t="s">
        <v>11</v>
      </c>
      <c r="E17" s="58">
        <v>45000</v>
      </c>
      <c r="F17" s="95"/>
      <c r="G17" s="94">
        <f t="shared" si="0"/>
        <v>44.355077177834289</v>
      </c>
    </row>
    <row r="18" spans="1:7" ht="15.5">
      <c r="A18" s="82" t="s">
        <v>130</v>
      </c>
      <c r="B18" s="56" t="s">
        <v>123</v>
      </c>
      <c r="C18" s="57">
        <v>1021.44</v>
      </c>
      <c r="D18" s="91" t="s">
        <v>11</v>
      </c>
      <c r="E18" s="58">
        <v>46000</v>
      </c>
      <c r="F18" s="95"/>
      <c r="G18" s="94">
        <f t="shared" si="0"/>
        <v>45.034461152882201</v>
      </c>
    </row>
    <row r="19" spans="1:7" ht="15.5">
      <c r="A19" s="82" t="s">
        <v>131</v>
      </c>
      <c r="B19" s="56" t="s">
        <v>123</v>
      </c>
      <c r="C19" s="57">
        <v>1030.79</v>
      </c>
      <c r="D19" s="91" t="s">
        <v>17</v>
      </c>
      <c r="E19" s="58">
        <v>46000</v>
      </c>
      <c r="F19" s="95"/>
      <c r="G19" s="94">
        <f t="shared" si="0"/>
        <v>44.625966491719943</v>
      </c>
    </row>
    <row r="20" spans="1:7" ht="15.5">
      <c r="A20" s="82" t="s">
        <v>829</v>
      </c>
      <c r="B20" s="56" t="s">
        <v>123</v>
      </c>
      <c r="C20" s="57">
        <v>1907.56</v>
      </c>
      <c r="D20" s="91"/>
      <c r="E20" s="58">
        <v>85000</v>
      </c>
      <c r="F20" s="95"/>
      <c r="G20" s="94">
        <f t="shared" si="0"/>
        <v>44.559542032753889</v>
      </c>
    </row>
    <row r="21" spans="1:7" ht="15.5">
      <c r="A21" s="82" t="s">
        <v>830</v>
      </c>
      <c r="B21" s="56" t="s">
        <v>123</v>
      </c>
      <c r="C21" s="57">
        <v>962.42</v>
      </c>
      <c r="D21" s="91"/>
      <c r="E21" s="58">
        <v>45000</v>
      </c>
      <c r="F21" s="95"/>
      <c r="G21" s="94">
        <f t="shared" si="0"/>
        <v>46.757133060410219</v>
      </c>
    </row>
    <row r="22" spans="1:7" ht="15.5">
      <c r="A22" s="82" t="s">
        <v>831</v>
      </c>
      <c r="B22" s="56" t="s">
        <v>123</v>
      </c>
      <c r="C22" s="57">
        <v>1065.0999999999999</v>
      </c>
      <c r="D22" s="91"/>
      <c r="E22" s="58">
        <v>45000</v>
      </c>
      <c r="F22" s="95"/>
      <c r="G22" s="94">
        <f t="shared" si="0"/>
        <v>42.249554032485214</v>
      </c>
    </row>
    <row r="23" spans="1:7" ht="15.5">
      <c r="A23" s="82" t="s">
        <v>132</v>
      </c>
      <c r="B23" s="56" t="s">
        <v>123</v>
      </c>
      <c r="C23" s="59">
        <v>1058</v>
      </c>
      <c r="D23" s="91" t="s">
        <v>14</v>
      </c>
      <c r="E23" s="58">
        <v>47000</v>
      </c>
      <c r="F23" s="95"/>
      <c r="G23" s="94">
        <f t="shared" si="0"/>
        <v>44.423440453686197</v>
      </c>
    </row>
    <row r="24" spans="1:7" ht="15.5">
      <c r="A24" s="82" t="s">
        <v>133</v>
      </c>
      <c r="B24" s="56" t="s">
        <v>123</v>
      </c>
      <c r="C24" s="57">
        <v>1148.0999999999999</v>
      </c>
      <c r="D24" s="91" t="s">
        <v>14</v>
      </c>
      <c r="E24" s="58">
        <v>51000</v>
      </c>
      <c r="F24" s="95"/>
      <c r="G24" s="94">
        <f t="shared" si="0"/>
        <v>44.421217663966559</v>
      </c>
    </row>
    <row r="25" spans="1:7" ht="15.5">
      <c r="A25" s="82" t="s">
        <v>134</v>
      </c>
      <c r="B25" s="56" t="s">
        <v>123</v>
      </c>
      <c r="C25" s="57">
        <v>1147.8499999999999</v>
      </c>
      <c r="D25" s="91" t="s">
        <v>14</v>
      </c>
      <c r="E25" s="58">
        <v>51000</v>
      </c>
      <c r="F25" s="95"/>
      <c r="G25" s="94">
        <f t="shared" si="0"/>
        <v>44.430892538223638</v>
      </c>
    </row>
    <row r="26" spans="1:7" ht="15.5">
      <c r="A26" s="82" t="s">
        <v>135</v>
      </c>
      <c r="B26" s="56" t="s">
        <v>123</v>
      </c>
      <c r="C26" s="57">
        <v>1200.56</v>
      </c>
      <c r="D26" s="91" t="s">
        <v>14</v>
      </c>
      <c r="E26" s="58">
        <v>53000</v>
      </c>
      <c r="F26" s="95"/>
      <c r="G26" s="94">
        <f t="shared" si="0"/>
        <v>44.14606516958753</v>
      </c>
    </row>
    <row r="27" spans="1:7" ht="15.5">
      <c r="A27" s="82" t="s">
        <v>136</v>
      </c>
      <c r="B27" s="56" t="s">
        <v>123</v>
      </c>
      <c r="C27" s="57">
        <v>1198.82</v>
      </c>
      <c r="D27" s="91" t="s">
        <v>14</v>
      </c>
      <c r="E27" s="58">
        <v>53000</v>
      </c>
      <c r="F27" s="95"/>
      <c r="G27" s="94">
        <f t="shared" si="0"/>
        <v>44.210139970971454</v>
      </c>
    </row>
    <row r="28" spans="1:7" ht="15.5">
      <c r="A28" s="82" t="s">
        <v>137</v>
      </c>
      <c r="B28" s="56" t="s">
        <v>123</v>
      </c>
      <c r="C28" s="57">
        <v>1082.45</v>
      </c>
      <c r="D28" s="91" t="s">
        <v>14</v>
      </c>
      <c r="E28" s="58">
        <v>53000</v>
      </c>
      <c r="F28" s="95"/>
      <c r="G28" s="94">
        <f t="shared" si="0"/>
        <v>48.963000600489629</v>
      </c>
    </row>
    <row r="29" spans="1:7" ht="15.5">
      <c r="A29" s="82" t="s">
        <v>138</v>
      </c>
      <c r="B29" s="56" t="s">
        <v>123</v>
      </c>
      <c r="C29" s="57">
        <v>1127.79</v>
      </c>
      <c r="D29" s="91" t="s">
        <v>14</v>
      </c>
      <c r="E29" s="58">
        <v>53000</v>
      </c>
      <c r="F29" s="95"/>
      <c r="G29" s="94">
        <f t="shared" si="0"/>
        <v>46.99456459092562</v>
      </c>
    </row>
    <row r="30" spans="1:7" ht="15.5">
      <c r="A30" s="82" t="s">
        <v>139</v>
      </c>
      <c r="B30" s="56" t="s">
        <v>123</v>
      </c>
      <c r="C30" s="57">
        <v>1310.83</v>
      </c>
      <c r="D30" s="91" t="s">
        <v>14</v>
      </c>
      <c r="E30" s="58">
        <v>60000</v>
      </c>
      <c r="F30" s="95"/>
      <c r="G30" s="94">
        <f t="shared" si="0"/>
        <v>45.772525804261427</v>
      </c>
    </row>
    <row r="31" spans="1:7" ht="15.5">
      <c r="A31" s="82" t="s">
        <v>140</v>
      </c>
      <c r="B31" s="56" t="s">
        <v>123</v>
      </c>
      <c r="C31" s="57">
        <v>2357.42</v>
      </c>
      <c r="D31" s="91" t="s">
        <v>14</v>
      </c>
      <c r="E31" s="58">
        <v>99000</v>
      </c>
      <c r="F31" s="95"/>
      <c r="G31" s="94">
        <f t="shared" si="0"/>
        <v>41.995062398724031</v>
      </c>
    </row>
    <row r="32" spans="1:7" ht="15.5">
      <c r="A32" s="82" t="s">
        <v>141</v>
      </c>
      <c r="B32" s="56" t="s">
        <v>123</v>
      </c>
      <c r="C32" s="57">
        <v>3166.04</v>
      </c>
      <c r="D32" s="91" t="s">
        <v>31</v>
      </c>
      <c r="E32" s="58">
        <v>135000</v>
      </c>
      <c r="F32" s="95"/>
      <c r="G32" s="94">
        <f t="shared" si="0"/>
        <v>42.640017182347663</v>
      </c>
    </row>
    <row r="33" spans="1:7" ht="15.5">
      <c r="A33" s="82" t="s">
        <v>142</v>
      </c>
      <c r="B33" s="56" t="s">
        <v>123</v>
      </c>
      <c r="C33" s="57">
        <v>3616.76</v>
      </c>
      <c r="D33" s="91" t="s">
        <v>9</v>
      </c>
      <c r="E33" s="58">
        <v>155000</v>
      </c>
      <c r="F33" s="95"/>
      <c r="G33" s="94">
        <f t="shared" si="0"/>
        <v>42.856036894900406</v>
      </c>
    </row>
    <row r="34" spans="1:7" ht="15.5">
      <c r="A34" s="82" t="s">
        <v>143</v>
      </c>
      <c r="B34" s="56" t="s">
        <v>123</v>
      </c>
      <c r="C34" s="57">
        <v>1289.54</v>
      </c>
      <c r="D34" s="91" t="s">
        <v>9</v>
      </c>
      <c r="E34" s="58">
        <v>56000</v>
      </c>
      <c r="F34" s="95"/>
      <c r="G34" s="94">
        <f t="shared" si="0"/>
        <v>43.426338074041908</v>
      </c>
    </row>
    <row r="35" spans="1:7" ht="15.5">
      <c r="A35" s="82" t="s">
        <v>144</v>
      </c>
      <c r="B35" s="56" t="s">
        <v>123</v>
      </c>
      <c r="C35" s="57">
        <v>1424.74</v>
      </c>
      <c r="D35" s="91" t="s">
        <v>9</v>
      </c>
      <c r="E35" s="58">
        <v>62000</v>
      </c>
      <c r="F35" s="95"/>
      <c r="G35" s="94">
        <f t="shared" si="0"/>
        <v>43.516711821104202</v>
      </c>
    </row>
    <row r="36" spans="1:7" ht="15.5">
      <c r="A36" s="82" t="s">
        <v>145</v>
      </c>
      <c r="B36" s="56" t="s">
        <v>123</v>
      </c>
      <c r="C36" s="57">
        <v>1508.69</v>
      </c>
      <c r="D36" s="91" t="s">
        <v>9</v>
      </c>
      <c r="E36" s="58">
        <v>65000</v>
      </c>
      <c r="F36" s="95"/>
      <c r="G36" s="94">
        <f t="shared" si="0"/>
        <v>43.083734895836784</v>
      </c>
    </row>
    <row r="37" spans="1:7" ht="15.5">
      <c r="A37" s="82" t="s">
        <v>146</v>
      </c>
      <c r="B37" s="56" t="s">
        <v>123</v>
      </c>
      <c r="C37" s="57">
        <v>2379.12</v>
      </c>
      <c r="D37" s="91" t="s">
        <v>9</v>
      </c>
      <c r="E37" s="58">
        <v>100000</v>
      </c>
      <c r="F37" s="95"/>
      <c r="G37" s="94">
        <f t="shared" si="0"/>
        <v>42.032348095093987</v>
      </c>
    </row>
    <row r="38" spans="1:7" ht="15.5">
      <c r="A38" s="82" t="s">
        <v>147</v>
      </c>
      <c r="B38" s="56" t="s">
        <v>123</v>
      </c>
      <c r="C38" s="57">
        <v>1970.87</v>
      </c>
      <c r="D38" s="91" t="s">
        <v>17</v>
      </c>
      <c r="E38" s="58">
        <v>84000</v>
      </c>
      <c r="F38" s="95"/>
      <c r="G38" s="94">
        <f t="shared" ref="G38:G62" si="2">E38/C38</f>
        <v>42.620771537442856</v>
      </c>
    </row>
    <row r="39" spans="1:7" ht="15.5">
      <c r="A39" s="82" t="s">
        <v>148</v>
      </c>
      <c r="B39" s="56" t="s">
        <v>123</v>
      </c>
      <c r="C39" s="57">
        <v>1938.11</v>
      </c>
      <c r="D39" s="91" t="s">
        <v>11</v>
      </c>
      <c r="E39" s="58">
        <v>83000</v>
      </c>
      <c r="F39" s="95"/>
      <c r="G39" s="94">
        <f t="shared" si="2"/>
        <v>42.825226638322903</v>
      </c>
    </row>
    <row r="40" spans="1:7" ht="15.5">
      <c r="A40" s="82" t="s">
        <v>149</v>
      </c>
      <c r="B40" s="56" t="s">
        <v>123</v>
      </c>
      <c r="C40" s="57">
        <v>2309.2199999999998</v>
      </c>
      <c r="D40" s="91" t="s">
        <v>11</v>
      </c>
      <c r="E40" s="58">
        <v>97000</v>
      </c>
      <c r="F40" s="95"/>
      <c r="G40" s="94">
        <f t="shared" si="2"/>
        <v>42.005525675336266</v>
      </c>
    </row>
    <row r="41" spans="1:7" ht="15.5">
      <c r="A41" s="82" t="s">
        <v>150</v>
      </c>
      <c r="B41" s="56" t="s">
        <v>123</v>
      </c>
      <c r="C41" s="57">
        <v>2348.1799999999998</v>
      </c>
      <c r="D41" s="91" t="s">
        <v>11</v>
      </c>
      <c r="E41" s="58">
        <v>99000</v>
      </c>
      <c r="F41" s="95"/>
      <c r="G41" s="94">
        <f t="shared" si="2"/>
        <v>42.160311390097867</v>
      </c>
    </row>
    <row r="42" spans="1:7" ht="15.5">
      <c r="A42" s="82" t="s">
        <v>151</v>
      </c>
      <c r="B42" s="56" t="s">
        <v>123</v>
      </c>
      <c r="C42" s="57">
        <v>2853.67</v>
      </c>
      <c r="D42" s="91" t="s">
        <v>11</v>
      </c>
      <c r="E42" s="58">
        <v>120000</v>
      </c>
      <c r="F42" s="95"/>
      <c r="G42" s="94">
        <f t="shared" si="2"/>
        <v>42.051113128007088</v>
      </c>
    </row>
    <row r="43" spans="1:7" ht="15.5">
      <c r="A43" s="82" t="s">
        <v>152</v>
      </c>
      <c r="B43" s="56" t="s">
        <v>123</v>
      </c>
      <c r="C43" s="57">
        <v>3104.79</v>
      </c>
      <c r="D43" s="91" t="s">
        <v>11</v>
      </c>
      <c r="E43" s="58">
        <v>129000</v>
      </c>
      <c r="F43" s="95"/>
      <c r="G43" s="94">
        <f t="shared" si="2"/>
        <v>41.548703777067047</v>
      </c>
    </row>
    <row r="44" spans="1:7" ht="15.5">
      <c r="A44" s="82" t="s">
        <v>153</v>
      </c>
      <c r="B44" s="56" t="s">
        <v>123</v>
      </c>
      <c r="C44" s="57">
        <v>3659.25</v>
      </c>
      <c r="D44" s="91" t="s">
        <v>11</v>
      </c>
      <c r="E44" s="58">
        <v>152000</v>
      </c>
      <c r="F44" s="95"/>
      <c r="G44" s="94">
        <f t="shared" si="2"/>
        <v>41.538566646170665</v>
      </c>
    </row>
    <row r="45" spans="1:7" ht="15.5">
      <c r="A45" s="82" t="s">
        <v>154</v>
      </c>
      <c r="B45" s="56" t="s">
        <v>123</v>
      </c>
      <c r="C45" s="57">
        <v>3146.17</v>
      </c>
      <c r="D45" s="91" t="s">
        <v>11</v>
      </c>
      <c r="E45" s="58">
        <v>131000</v>
      </c>
      <c r="F45" s="95"/>
      <c r="G45" s="94">
        <f t="shared" si="2"/>
        <v>41.637928020418478</v>
      </c>
    </row>
    <row r="46" spans="1:7" ht="15.5">
      <c r="A46" s="82" t="s">
        <v>155</v>
      </c>
      <c r="B46" s="56" t="s">
        <v>123</v>
      </c>
      <c r="C46" s="57">
        <v>2698.34</v>
      </c>
      <c r="D46" s="91" t="s">
        <v>11</v>
      </c>
      <c r="E46" s="58">
        <v>115000</v>
      </c>
      <c r="F46" s="95"/>
      <c r="G46" s="94">
        <f t="shared" si="2"/>
        <v>42.618795259307575</v>
      </c>
    </row>
    <row r="47" spans="1:7" ht="15.5">
      <c r="A47" s="82" t="s">
        <v>832</v>
      </c>
      <c r="B47" s="56" t="s">
        <v>123</v>
      </c>
      <c r="C47" s="57">
        <v>1721.24</v>
      </c>
      <c r="D47" s="91"/>
      <c r="E47" s="58">
        <v>77000</v>
      </c>
      <c r="F47" s="95"/>
      <c r="G47" s="94">
        <f t="shared" si="2"/>
        <v>44.735190908879645</v>
      </c>
    </row>
    <row r="48" spans="1:7" ht="15.5">
      <c r="A48" s="82" t="s">
        <v>156</v>
      </c>
      <c r="B48" s="56" t="s">
        <v>157</v>
      </c>
      <c r="C48" s="59">
        <v>1744.37</v>
      </c>
      <c r="D48" s="91" t="s">
        <v>11</v>
      </c>
      <c r="E48" s="58">
        <v>75000</v>
      </c>
      <c r="F48" s="95"/>
      <c r="G48" s="94">
        <f t="shared" si="2"/>
        <v>42.995465411581264</v>
      </c>
    </row>
    <row r="49" spans="1:7" ht="15.5">
      <c r="A49" s="82" t="s">
        <v>833</v>
      </c>
      <c r="B49" s="56" t="s">
        <v>123</v>
      </c>
      <c r="C49" s="59">
        <v>1662.71</v>
      </c>
      <c r="D49" s="91"/>
      <c r="E49" s="58">
        <v>75000</v>
      </c>
      <c r="F49" s="95"/>
      <c r="G49" s="94">
        <f t="shared" si="2"/>
        <v>45.10708421793337</v>
      </c>
    </row>
    <row r="50" spans="1:7" ht="15.5">
      <c r="A50" s="82" t="s">
        <v>158</v>
      </c>
      <c r="B50" s="56" t="s">
        <v>159</v>
      </c>
      <c r="C50" s="57">
        <v>1881.45</v>
      </c>
      <c r="D50" s="91" t="s">
        <v>68</v>
      </c>
      <c r="E50" s="58">
        <v>75000</v>
      </c>
      <c r="F50" s="95"/>
      <c r="G50" s="94">
        <f t="shared" si="2"/>
        <v>39.8628717212788</v>
      </c>
    </row>
    <row r="51" spans="1:7" ht="15.5">
      <c r="A51" s="82" t="s">
        <v>834</v>
      </c>
      <c r="B51" s="56" t="s">
        <v>123</v>
      </c>
      <c r="C51" s="57">
        <v>1515.53</v>
      </c>
      <c r="D51" s="91"/>
      <c r="E51" s="58">
        <v>70000</v>
      </c>
      <c r="F51" s="95"/>
      <c r="G51" s="94">
        <f t="shared" si="2"/>
        <v>46.188462122161887</v>
      </c>
    </row>
    <row r="52" spans="1:7" ht="15.5">
      <c r="A52" s="82" t="s">
        <v>160</v>
      </c>
      <c r="B52" s="56" t="s">
        <v>123</v>
      </c>
      <c r="C52" s="57">
        <v>3337.42</v>
      </c>
      <c r="D52" s="91" t="s">
        <v>9</v>
      </c>
      <c r="E52" s="58">
        <v>138000</v>
      </c>
      <c r="F52" s="95"/>
      <c r="G52" s="94">
        <f t="shared" si="2"/>
        <v>41.349305751149089</v>
      </c>
    </row>
    <row r="53" spans="1:7" ht="15.5">
      <c r="A53" s="82" t="s">
        <v>161</v>
      </c>
      <c r="B53" s="56" t="s">
        <v>123</v>
      </c>
      <c r="C53" s="57">
        <v>3397.05</v>
      </c>
      <c r="D53" s="91" t="s">
        <v>162</v>
      </c>
      <c r="E53" s="58">
        <v>141000</v>
      </c>
      <c r="F53" s="95"/>
      <c r="G53" s="94">
        <f t="shared" si="2"/>
        <v>41.506601315847568</v>
      </c>
    </row>
    <row r="54" spans="1:7" ht="15.5">
      <c r="A54" s="82" t="s">
        <v>163</v>
      </c>
      <c r="B54" s="56" t="s">
        <v>123</v>
      </c>
      <c r="C54" s="57">
        <v>2341.44</v>
      </c>
      <c r="D54" s="91" t="s">
        <v>9</v>
      </c>
      <c r="E54" s="58">
        <v>99000</v>
      </c>
      <c r="F54" s="95"/>
      <c r="G54" s="94">
        <f t="shared" si="2"/>
        <v>42.281672816728168</v>
      </c>
    </row>
    <row r="55" spans="1:7" ht="15.5">
      <c r="A55" s="82" t="s">
        <v>164</v>
      </c>
      <c r="B55" s="56" t="s">
        <v>123</v>
      </c>
      <c r="C55" s="57">
        <v>1690.86</v>
      </c>
      <c r="D55" s="91" t="s">
        <v>9</v>
      </c>
      <c r="E55" s="58">
        <v>73000</v>
      </c>
      <c r="F55" s="95"/>
      <c r="G55" s="94">
        <f t="shared" si="2"/>
        <v>43.173296429036114</v>
      </c>
    </row>
    <row r="56" spans="1:7" ht="15.5">
      <c r="A56" s="82" t="s">
        <v>165</v>
      </c>
      <c r="B56" s="56" t="s">
        <v>123</v>
      </c>
      <c r="C56" s="57">
        <v>1903.83</v>
      </c>
      <c r="D56" s="91" t="s">
        <v>31</v>
      </c>
      <c r="E56" s="58">
        <v>81000</v>
      </c>
      <c r="F56" s="95"/>
      <c r="G56" s="94">
        <f t="shared" si="2"/>
        <v>42.545815540253074</v>
      </c>
    </row>
    <row r="57" spans="1:7" ht="15.5">
      <c r="A57" s="82" t="s">
        <v>166</v>
      </c>
      <c r="B57" s="56" t="s">
        <v>123</v>
      </c>
      <c r="C57" s="57">
        <v>3376.78</v>
      </c>
      <c r="D57" s="91" t="s">
        <v>24</v>
      </c>
      <c r="E57" s="58">
        <v>135000</v>
      </c>
      <c r="F57" s="95"/>
      <c r="G57" s="94">
        <f t="shared" si="2"/>
        <v>39.978914824181615</v>
      </c>
    </row>
    <row r="58" spans="1:7" ht="15.5">
      <c r="A58" s="82" t="s">
        <v>167</v>
      </c>
      <c r="B58" s="56" t="s">
        <v>168</v>
      </c>
      <c r="C58" s="57">
        <v>2621.2800000000002</v>
      </c>
      <c r="D58" s="91" t="s">
        <v>169</v>
      </c>
      <c r="E58" s="58">
        <v>115000</v>
      </c>
      <c r="F58" s="95"/>
      <c r="G58" s="94">
        <f t="shared" si="2"/>
        <v>43.871696270524318</v>
      </c>
    </row>
    <row r="59" spans="1:7" ht="15.5">
      <c r="A59" s="82" t="s">
        <v>170</v>
      </c>
      <c r="B59" s="56" t="s">
        <v>123</v>
      </c>
      <c r="C59" s="57">
        <v>2343.5100000000002</v>
      </c>
      <c r="D59" s="91" t="s">
        <v>9</v>
      </c>
      <c r="E59" s="58">
        <v>99000</v>
      </c>
      <c r="F59" s="95"/>
      <c r="G59" s="94">
        <f t="shared" si="2"/>
        <v>42.244325818963858</v>
      </c>
    </row>
    <row r="60" spans="1:7" ht="15.5">
      <c r="A60" s="82" t="s">
        <v>835</v>
      </c>
      <c r="B60" s="56" t="s">
        <v>123</v>
      </c>
      <c r="C60" s="57">
        <v>1124.46</v>
      </c>
      <c r="D60" s="91"/>
      <c r="E60" s="58">
        <v>49000</v>
      </c>
      <c r="F60" s="95"/>
      <c r="G60" s="94">
        <f t="shared" si="2"/>
        <v>43.576472262241431</v>
      </c>
    </row>
    <row r="61" spans="1:7" ht="15.5">
      <c r="A61" s="82" t="s">
        <v>171</v>
      </c>
      <c r="B61" s="56" t="s">
        <v>123</v>
      </c>
      <c r="C61" s="57">
        <v>1092.6600000000001</v>
      </c>
      <c r="D61" s="91" t="s">
        <v>9</v>
      </c>
      <c r="E61" s="58">
        <v>49000</v>
      </c>
      <c r="F61" s="95"/>
      <c r="G61" s="94">
        <f t="shared" si="2"/>
        <v>44.844690937711633</v>
      </c>
    </row>
    <row r="62" spans="1:7" ht="15.5">
      <c r="A62" s="82" t="s">
        <v>172</v>
      </c>
      <c r="B62" s="56" t="s">
        <v>123</v>
      </c>
      <c r="C62" s="57">
        <v>2541.41</v>
      </c>
      <c r="D62" s="91" t="s">
        <v>31</v>
      </c>
      <c r="E62" s="58">
        <v>106000</v>
      </c>
      <c r="F62" s="95"/>
      <c r="G62" s="94">
        <f t="shared" si="2"/>
        <v>41.709129971157743</v>
      </c>
    </row>
  </sheetData>
  <mergeCells count="2">
    <mergeCell ref="A3:B3"/>
    <mergeCell ref="A1:B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G102"/>
  <sheetViews>
    <sheetView zoomScale="103" zoomScaleNormal="103" workbookViewId="0">
      <selection activeCell="B104" sqref="B104"/>
    </sheetView>
  </sheetViews>
  <sheetFormatPr defaultColWidth="10" defaultRowHeight="14.5"/>
  <cols>
    <col min="1" max="1" width="13.81640625" customWidth="1"/>
    <col min="2" max="2" width="35.36328125" customWidth="1"/>
    <col min="3" max="3" width="12.453125" customWidth="1"/>
    <col min="4" max="4" width="27.54296875" customWidth="1"/>
    <col min="5" max="5" width="14.1796875" customWidth="1"/>
    <col min="6" max="6" width="6.90625" customWidth="1"/>
    <col min="7" max="7" width="13.81640625" customWidth="1"/>
  </cols>
  <sheetData>
    <row r="1" spans="1:7" ht="15.5">
      <c r="A1" s="113" t="s">
        <v>860</v>
      </c>
      <c r="B1" s="61"/>
      <c r="C1" s="61"/>
      <c r="D1" s="11"/>
      <c r="E1" s="58"/>
      <c r="F1" s="58"/>
      <c r="G1" s="58"/>
    </row>
    <row r="2" spans="1:7" ht="15.5">
      <c r="A2" s="62"/>
      <c r="B2" s="60"/>
      <c r="C2" s="61">
        <v>2022</v>
      </c>
      <c r="D2" s="11"/>
      <c r="E2" s="58"/>
      <c r="F2" s="58"/>
      <c r="G2" s="58"/>
    </row>
    <row r="3" spans="1:7" ht="15.5">
      <c r="A3" s="115" t="s">
        <v>91</v>
      </c>
      <c r="B3" s="112" t="s">
        <v>848</v>
      </c>
      <c r="C3" s="114" t="s">
        <v>849</v>
      </c>
      <c r="D3" s="112" t="s">
        <v>847</v>
      </c>
      <c r="E3" s="63" t="s">
        <v>358</v>
      </c>
      <c r="F3" s="125"/>
      <c r="G3" s="124" t="s">
        <v>893</v>
      </c>
    </row>
    <row r="4" spans="1:7" ht="15.5">
      <c r="A4" s="65" t="s">
        <v>214</v>
      </c>
      <c r="B4" s="64" t="s">
        <v>177</v>
      </c>
      <c r="C4" s="67">
        <v>1130.8499999999999</v>
      </c>
      <c r="D4" s="11" t="s">
        <v>9</v>
      </c>
      <c r="E4" s="58">
        <v>50000</v>
      </c>
      <c r="F4" s="58"/>
      <c r="G4" s="58">
        <f t="shared" ref="G4:G20" si="0">E4/C4</f>
        <v>44.214528894194636</v>
      </c>
    </row>
    <row r="5" spans="1:7" ht="15.5">
      <c r="A5" s="65" t="s">
        <v>215</v>
      </c>
      <c r="B5" s="64" t="s">
        <v>177</v>
      </c>
      <c r="C5" s="67">
        <v>1058.33</v>
      </c>
      <c r="D5" s="11" t="s">
        <v>29</v>
      </c>
      <c r="E5" s="58">
        <v>47000</v>
      </c>
      <c r="F5" s="58"/>
      <c r="G5" s="58">
        <f t="shared" si="0"/>
        <v>44.409588691617927</v>
      </c>
    </row>
    <row r="6" spans="1:7" ht="15.5">
      <c r="A6" s="65" t="s">
        <v>216</v>
      </c>
      <c r="B6" s="64" t="s">
        <v>177</v>
      </c>
      <c r="C6" s="67">
        <v>1098.78</v>
      </c>
      <c r="D6" s="11" t="s">
        <v>29</v>
      </c>
      <c r="E6" s="58">
        <v>49000</v>
      </c>
      <c r="F6" s="58"/>
      <c r="G6" s="58">
        <f t="shared" si="0"/>
        <v>44.594914359562424</v>
      </c>
    </row>
    <row r="7" spans="1:7" ht="15.5">
      <c r="A7" s="65" t="s">
        <v>217</v>
      </c>
      <c r="B7" s="64" t="s">
        <v>218</v>
      </c>
      <c r="C7" s="67">
        <v>1452.97</v>
      </c>
      <c r="D7" s="11" t="s">
        <v>187</v>
      </c>
      <c r="E7" s="58">
        <v>78000</v>
      </c>
      <c r="F7" s="58"/>
      <c r="G7" s="58">
        <f t="shared" si="0"/>
        <v>53.683145557031459</v>
      </c>
    </row>
    <row r="8" spans="1:7" ht="15.5">
      <c r="A8" s="65" t="s">
        <v>219</v>
      </c>
      <c r="B8" s="64" t="s">
        <v>218</v>
      </c>
      <c r="C8" s="67">
        <v>1392.11</v>
      </c>
      <c r="D8" s="11" t="s">
        <v>187</v>
      </c>
      <c r="E8" s="58">
        <v>75000</v>
      </c>
      <c r="F8" s="58"/>
      <c r="G8" s="58">
        <f t="shared" si="0"/>
        <v>53.875052977135432</v>
      </c>
    </row>
    <row r="9" spans="1:7" ht="15.5">
      <c r="A9" s="65" t="s">
        <v>861</v>
      </c>
      <c r="B9" s="64" t="s">
        <v>218</v>
      </c>
      <c r="C9" s="67">
        <v>1235</v>
      </c>
      <c r="D9" s="11" t="s">
        <v>187</v>
      </c>
      <c r="E9" s="58">
        <v>75000</v>
      </c>
      <c r="F9" s="58"/>
      <c r="G9" s="58">
        <f t="shared" si="0"/>
        <v>60.728744939271252</v>
      </c>
    </row>
    <row r="10" spans="1:7" ht="15.5">
      <c r="A10" s="65" t="s">
        <v>862</v>
      </c>
      <c r="B10" s="64" t="s">
        <v>218</v>
      </c>
      <c r="C10" s="67">
        <v>1029</v>
      </c>
      <c r="D10" s="11" t="s">
        <v>187</v>
      </c>
      <c r="E10" s="58">
        <v>75000</v>
      </c>
      <c r="F10" s="58"/>
      <c r="G10" s="58">
        <f t="shared" si="0"/>
        <v>72.886297376093296</v>
      </c>
    </row>
    <row r="11" spans="1:7" ht="15.5">
      <c r="A11" s="65" t="s">
        <v>863</v>
      </c>
      <c r="B11" s="64" t="s">
        <v>177</v>
      </c>
      <c r="C11" s="67">
        <v>1128</v>
      </c>
      <c r="D11" s="11"/>
      <c r="E11" s="58">
        <v>57000</v>
      </c>
      <c r="F11" s="58"/>
      <c r="G11" s="58">
        <f t="shared" si="0"/>
        <v>50.531914893617021</v>
      </c>
    </row>
    <row r="12" spans="1:7" ht="15.5">
      <c r="A12" s="65" t="s">
        <v>864</v>
      </c>
      <c r="B12" s="64" t="s">
        <v>177</v>
      </c>
      <c r="C12" s="67">
        <v>1356.72</v>
      </c>
      <c r="D12" s="11"/>
      <c r="E12" s="58">
        <v>68000</v>
      </c>
      <c r="F12" s="58"/>
      <c r="G12" s="58">
        <f t="shared" si="0"/>
        <v>50.120879768854294</v>
      </c>
    </row>
    <row r="13" spans="1:7" ht="15.5">
      <c r="A13" s="65" t="s">
        <v>220</v>
      </c>
      <c r="B13" s="64" t="s">
        <v>177</v>
      </c>
      <c r="C13" s="67">
        <v>1767.11</v>
      </c>
      <c r="D13" s="11" t="s">
        <v>221</v>
      </c>
      <c r="E13" s="58">
        <v>94000</v>
      </c>
      <c r="F13" s="58"/>
      <c r="G13" s="58">
        <f t="shared" si="0"/>
        <v>53.194198436996004</v>
      </c>
    </row>
    <row r="14" spans="1:7" ht="15.5">
      <c r="A14" s="65" t="s">
        <v>222</v>
      </c>
      <c r="B14" s="64" t="s">
        <v>223</v>
      </c>
      <c r="C14" s="67">
        <v>1851.02</v>
      </c>
      <c r="D14" s="11" t="s">
        <v>84</v>
      </c>
      <c r="E14" s="58">
        <v>98000</v>
      </c>
      <c r="F14" s="58"/>
      <c r="G14" s="58">
        <f t="shared" si="0"/>
        <v>52.943782347030286</v>
      </c>
    </row>
    <row r="15" spans="1:7" ht="15.5">
      <c r="A15" s="65" t="s">
        <v>246</v>
      </c>
      <c r="B15" s="64" t="s">
        <v>247</v>
      </c>
      <c r="C15" s="67">
        <v>3378.63</v>
      </c>
      <c r="D15" s="11" t="s">
        <v>245</v>
      </c>
      <c r="E15" s="58">
        <v>145000</v>
      </c>
      <c r="F15" s="58"/>
      <c r="G15" s="58">
        <f t="shared" si="0"/>
        <v>42.916803556471116</v>
      </c>
    </row>
    <row r="16" spans="1:7" ht="15.5">
      <c r="A16" s="65" t="s">
        <v>248</v>
      </c>
      <c r="B16" s="64" t="s">
        <v>223</v>
      </c>
      <c r="C16" s="67">
        <v>1313.73</v>
      </c>
      <c r="D16" s="11" t="s">
        <v>24</v>
      </c>
      <c r="E16" s="58">
        <v>57000</v>
      </c>
      <c r="F16" s="58"/>
      <c r="G16" s="58">
        <f t="shared" si="0"/>
        <v>43.387910757918291</v>
      </c>
    </row>
    <row r="17" spans="1:7" ht="15.5">
      <c r="A17" s="65" t="s">
        <v>249</v>
      </c>
      <c r="B17" s="64" t="s">
        <v>223</v>
      </c>
      <c r="C17" s="67">
        <v>1356.63</v>
      </c>
      <c r="D17" s="11" t="s">
        <v>24</v>
      </c>
      <c r="E17" s="58">
        <v>59000</v>
      </c>
      <c r="F17" s="58"/>
      <c r="G17" s="58">
        <f t="shared" si="0"/>
        <v>43.49011889756234</v>
      </c>
    </row>
    <row r="18" spans="1:7" ht="15.5">
      <c r="A18" s="65" t="s">
        <v>250</v>
      </c>
      <c r="B18" s="64" t="s">
        <v>223</v>
      </c>
      <c r="C18" s="67">
        <v>1256.69</v>
      </c>
      <c r="D18" s="11" t="s">
        <v>29</v>
      </c>
      <c r="E18" s="58">
        <v>55000</v>
      </c>
      <c r="F18" s="58"/>
      <c r="G18" s="58">
        <f t="shared" si="0"/>
        <v>43.765765622388969</v>
      </c>
    </row>
    <row r="19" spans="1:7" ht="15.5">
      <c r="A19" s="65" t="s">
        <v>251</v>
      </c>
      <c r="B19" s="64" t="s">
        <v>223</v>
      </c>
      <c r="C19" s="67">
        <v>1092.1300000000001</v>
      </c>
      <c r="D19" s="11" t="s">
        <v>9</v>
      </c>
      <c r="E19" s="58">
        <v>49000</v>
      </c>
      <c r="F19" s="58"/>
      <c r="G19" s="58">
        <f t="shared" si="0"/>
        <v>44.866453627315423</v>
      </c>
    </row>
    <row r="20" spans="1:7" ht="15.5">
      <c r="A20" s="65" t="s">
        <v>252</v>
      </c>
      <c r="B20" s="64" t="s">
        <v>223</v>
      </c>
      <c r="C20" s="67">
        <v>2490.08</v>
      </c>
      <c r="D20" s="11" t="s">
        <v>9</v>
      </c>
      <c r="E20" s="58">
        <v>104000</v>
      </c>
      <c r="F20" s="58"/>
      <c r="G20" s="58">
        <f t="shared" si="0"/>
        <v>41.765726402364585</v>
      </c>
    </row>
    <row r="21" spans="1:7" ht="15.5">
      <c r="A21" s="117" t="s">
        <v>253</v>
      </c>
      <c r="B21" s="118" t="s">
        <v>223</v>
      </c>
      <c r="C21" s="119">
        <v>1655.52</v>
      </c>
      <c r="D21" s="11" t="s">
        <v>9</v>
      </c>
      <c r="E21" s="58">
        <v>71000</v>
      </c>
      <c r="F21" s="58"/>
      <c r="G21" s="58">
        <f t="shared" ref="G21:G102" si="1">E21/C21</f>
        <v>42.88682709964241</v>
      </c>
    </row>
    <row r="22" spans="1:7" ht="15.5">
      <c r="A22" s="117" t="s">
        <v>254</v>
      </c>
      <c r="B22" s="118" t="s">
        <v>223</v>
      </c>
      <c r="C22" s="119">
        <v>1404.08</v>
      </c>
      <c r="D22" s="11" t="s">
        <v>9</v>
      </c>
      <c r="E22" s="58">
        <v>61000</v>
      </c>
      <c r="F22" s="58"/>
      <c r="G22" s="58">
        <f t="shared" si="1"/>
        <v>43.444817959090649</v>
      </c>
    </row>
    <row r="23" spans="1:7" ht="15.5">
      <c r="A23" s="117" t="s">
        <v>865</v>
      </c>
      <c r="B23" s="118" t="s">
        <v>223</v>
      </c>
      <c r="C23" s="119">
        <v>999.12</v>
      </c>
      <c r="D23" s="11"/>
      <c r="E23" s="58">
        <v>45000</v>
      </c>
      <c r="F23" s="58"/>
      <c r="G23" s="58">
        <f t="shared" si="1"/>
        <v>45.039634878693249</v>
      </c>
    </row>
    <row r="24" spans="1:7" ht="15.5">
      <c r="A24" s="117" t="s">
        <v>255</v>
      </c>
      <c r="B24" s="118" t="s">
        <v>223</v>
      </c>
      <c r="C24" s="119">
        <v>1105.47</v>
      </c>
      <c r="D24" s="11" t="s">
        <v>9</v>
      </c>
      <c r="E24" s="58">
        <v>49000</v>
      </c>
      <c r="F24" s="58"/>
      <c r="G24" s="58">
        <f t="shared" si="1"/>
        <v>44.325038219038056</v>
      </c>
    </row>
    <row r="25" spans="1:7" ht="15.5">
      <c r="A25" s="117" t="s">
        <v>866</v>
      </c>
      <c r="B25" s="118" t="s">
        <v>223</v>
      </c>
      <c r="C25" s="119">
        <v>1639.99</v>
      </c>
      <c r="D25" s="11"/>
      <c r="E25" s="58">
        <v>70000</v>
      </c>
      <c r="F25" s="58"/>
      <c r="G25" s="58">
        <f t="shared" si="1"/>
        <v>42.683187092604221</v>
      </c>
    </row>
    <row r="26" spans="1:7" ht="15.5">
      <c r="A26" s="117" t="s">
        <v>867</v>
      </c>
      <c r="B26" s="118" t="s">
        <v>223</v>
      </c>
      <c r="C26" s="119">
        <v>2520.56</v>
      </c>
      <c r="D26" s="11"/>
      <c r="E26" s="58">
        <v>110000</v>
      </c>
      <c r="F26" s="58"/>
      <c r="G26" s="58">
        <f t="shared" si="1"/>
        <v>43.64109562954264</v>
      </c>
    </row>
    <row r="27" spans="1:7" ht="15.5">
      <c r="A27" s="117" t="s">
        <v>256</v>
      </c>
      <c r="B27" s="118" t="s">
        <v>257</v>
      </c>
      <c r="C27" s="119">
        <v>1483.86</v>
      </c>
      <c r="D27" s="5" t="s">
        <v>11</v>
      </c>
      <c r="E27" s="58">
        <v>64000</v>
      </c>
      <c r="F27" s="58"/>
      <c r="G27" s="58">
        <f t="shared" si="1"/>
        <v>43.130753575135124</v>
      </c>
    </row>
    <row r="28" spans="1:7" ht="15.5">
      <c r="A28" s="117" t="s">
        <v>868</v>
      </c>
      <c r="B28" s="121" t="s">
        <v>223</v>
      </c>
      <c r="C28" s="119">
        <v>1618.29</v>
      </c>
      <c r="D28" s="5"/>
      <c r="E28" s="58">
        <v>70000</v>
      </c>
      <c r="F28" s="58"/>
      <c r="G28" s="58">
        <f t="shared" si="1"/>
        <v>43.255535163660404</v>
      </c>
    </row>
    <row r="29" spans="1:7" ht="15.5">
      <c r="A29" s="117" t="s">
        <v>869</v>
      </c>
      <c r="B29" s="121" t="s">
        <v>223</v>
      </c>
      <c r="C29" s="119">
        <v>1157.1099999999999</v>
      </c>
      <c r="D29" s="5"/>
      <c r="E29" s="58">
        <v>60000</v>
      </c>
      <c r="F29" s="58"/>
      <c r="G29" s="58">
        <f t="shared" si="1"/>
        <v>51.853324230194197</v>
      </c>
    </row>
    <row r="30" spans="1:7" ht="15.5">
      <c r="A30" s="117" t="s">
        <v>870</v>
      </c>
      <c r="B30" s="121" t="s">
        <v>223</v>
      </c>
      <c r="C30" s="119">
        <v>1209.48</v>
      </c>
      <c r="D30" s="5"/>
      <c r="E30" s="58">
        <v>65000</v>
      </c>
      <c r="F30" s="58"/>
      <c r="G30" s="58">
        <f t="shared" si="1"/>
        <v>53.742104044713429</v>
      </c>
    </row>
    <row r="31" spans="1:7" ht="15.5">
      <c r="A31" s="117" t="s">
        <v>871</v>
      </c>
      <c r="B31" s="121" t="s">
        <v>223</v>
      </c>
      <c r="C31" s="119">
        <v>1336.55</v>
      </c>
      <c r="D31" s="5"/>
      <c r="E31" s="58">
        <v>70000</v>
      </c>
      <c r="F31" s="58"/>
      <c r="G31" s="58">
        <f t="shared" si="1"/>
        <v>52.373648572818077</v>
      </c>
    </row>
    <row r="32" spans="1:7" ht="15.5">
      <c r="A32" s="117" t="s">
        <v>258</v>
      </c>
      <c r="B32" s="118" t="s">
        <v>259</v>
      </c>
      <c r="C32" s="119">
        <v>1273.92</v>
      </c>
      <c r="D32" s="5" t="s">
        <v>24</v>
      </c>
      <c r="E32" s="58">
        <v>65000</v>
      </c>
      <c r="F32" s="58"/>
      <c r="G32" s="58">
        <f t="shared" si="1"/>
        <v>51.023612157749305</v>
      </c>
    </row>
    <row r="33" spans="1:7" ht="15.5">
      <c r="A33" s="117" t="s">
        <v>872</v>
      </c>
      <c r="B33" s="118" t="s">
        <v>223</v>
      </c>
      <c r="C33" s="119">
        <v>1245.9000000000001</v>
      </c>
      <c r="D33" s="5"/>
      <c r="E33" s="58"/>
      <c r="F33" s="58"/>
      <c r="G33" s="58">
        <f t="shared" si="1"/>
        <v>0</v>
      </c>
    </row>
    <row r="34" spans="1:7" ht="15.5">
      <c r="A34" s="117" t="s">
        <v>260</v>
      </c>
      <c r="B34" s="118" t="s">
        <v>223</v>
      </c>
      <c r="C34" s="119">
        <v>1188.57</v>
      </c>
      <c r="D34" s="5" t="s">
        <v>261</v>
      </c>
      <c r="E34" s="58">
        <v>65000</v>
      </c>
      <c r="F34" s="58"/>
      <c r="G34" s="58">
        <f t="shared" si="1"/>
        <v>54.687565730247272</v>
      </c>
    </row>
    <row r="35" spans="1:7" ht="15.5">
      <c r="A35" s="122" t="s">
        <v>873</v>
      </c>
      <c r="B35" s="118" t="s">
        <v>223</v>
      </c>
      <c r="C35" s="119">
        <v>1448.97</v>
      </c>
      <c r="D35" s="5"/>
      <c r="E35" s="58">
        <v>65000</v>
      </c>
      <c r="F35" s="58"/>
      <c r="G35" s="58">
        <f t="shared" si="1"/>
        <v>44.859451886512488</v>
      </c>
    </row>
    <row r="36" spans="1:7" ht="15.5">
      <c r="A36" s="122" t="s">
        <v>874</v>
      </c>
      <c r="B36" s="118" t="s">
        <v>262</v>
      </c>
      <c r="C36" s="119">
        <v>1212.06</v>
      </c>
      <c r="D36" s="5"/>
      <c r="E36" s="58">
        <v>60000</v>
      </c>
      <c r="F36" s="58"/>
      <c r="G36" s="58">
        <f t="shared" si="1"/>
        <v>49.502499876243753</v>
      </c>
    </row>
    <row r="37" spans="1:7" ht="15.5">
      <c r="A37" s="122" t="s">
        <v>875</v>
      </c>
      <c r="B37" s="118" t="s">
        <v>262</v>
      </c>
      <c r="C37" s="119">
        <v>1344.7</v>
      </c>
      <c r="D37" s="5"/>
      <c r="E37" s="58">
        <v>57000</v>
      </c>
      <c r="F37" s="58"/>
      <c r="G37" s="58">
        <f t="shared" si="1"/>
        <v>42.388636870677473</v>
      </c>
    </row>
    <row r="38" spans="1:7" ht="15.5">
      <c r="A38" s="122" t="s">
        <v>876</v>
      </c>
      <c r="B38" s="118" t="s">
        <v>262</v>
      </c>
      <c r="C38" s="119">
        <v>978.26</v>
      </c>
      <c r="D38" s="5"/>
      <c r="E38" s="58">
        <v>43000</v>
      </c>
      <c r="F38" s="58"/>
      <c r="G38" s="58">
        <f t="shared" si="1"/>
        <v>43.955594627195225</v>
      </c>
    </row>
    <row r="39" spans="1:7" ht="15.5">
      <c r="A39" s="117" t="s">
        <v>263</v>
      </c>
      <c r="B39" s="118" t="s">
        <v>262</v>
      </c>
      <c r="C39" s="120">
        <v>1028.6500000000001</v>
      </c>
      <c r="D39" s="11" t="s">
        <v>29</v>
      </c>
      <c r="E39" s="58">
        <v>46000</v>
      </c>
      <c r="F39" s="58"/>
      <c r="G39" s="58">
        <f t="shared" si="1"/>
        <v>44.718806202303988</v>
      </c>
    </row>
    <row r="40" spans="1:7" ht="15.5">
      <c r="A40" s="117" t="s">
        <v>264</v>
      </c>
      <c r="B40" s="118" t="s">
        <v>262</v>
      </c>
      <c r="C40" s="120">
        <v>1246.5</v>
      </c>
      <c r="D40" s="11" t="s">
        <v>11</v>
      </c>
      <c r="E40" s="58">
        <v>55000</v>
      </c>
      <c r="F40" s="58"/>
      <c r="G40" s="58">
        <f t="shared" si="1"/>
        <v>44.12354592860008</v>
      </c>
    </row>
    <row r="41" spans="1:7" ht="15.5">
      <c r="A41" s="122" t="s">
        <v>877</v>
      </c>
      <c r="B41" s="118" t="s">
        <v>262</v>
      </c>
      <c r="C41" s="120">
        <v>1750.38</v>
      </c>
      <c r="D41" s="11"/>
      <c r="E41" s="58">
        <v>75000</v>
      </c>
      <c r="F41" s="58"/>
      <c r="G41" s="58">
        <f t="shared" si="1"/>
        <v>42.847838755013193</v>
      </c>
    </row>
    <row r="42" spans="1:7" ht="15.5">
      <c r="A42" s="122" t="s">
        <v>878</v>
      </c>
      <c r="B42" s="118" t="s">
        <v>262</v>
      </c>
      <c r="C42" s="120">
        <v>1746.37</v>
      </c>
      <c r="D42" s="11"/>
      <c r="E42" s="58">
        <v>75000</v>
      </c>
      <c r="F42" s="58"/>
      <c r="G42" s="58">
        <f t="shared" si="1"/>
        <v>42.94622559938616</v>
      </c>
    </row>
    <row r="43" spans="1:7" ht="15.5">
      <c r="A43" s="117" t="s">
        <v>265</v>
      </c>
      <c r="B43" s="118" t="s">
        <v>262</v>
      </c>
      <c r="C43" s="120">
        <v>1134.53</v>
      </c>
      <c r="D43" s="11" t="s">
        <v>11</v>
      </c>
      <c r="E43" s="58">
        <v>50000</v>
      </c>
      <c r="F43" s="58"/>
      <c r="G43" s="58">
        <f t="shared" si="1"/>
        <v>44.071113148175897</v>
      </c>
    </row>
    <row r="44" spans="1:7" ht="15.5">
      <c r="A44" s="122" t="s">
        <v>879</v>
      </c>
      <c r="B44" s="118" t="s">
        <v>262</v>
      </c>
      <c r="C44" s="120">
        <v>1343.75</v>
      </c>
      <c r="D44" s="11"/>
      <c r="E44" s="58">
        <v>57000</v>
      </c>
      <c r="F44" s="58"/>
      <c r="G44" s="58">
        <f t="shared" si="1"/>
        <v>42.418604651162788</v>
      </c>
    </row>
    <row r="45" spans="1:7" ht="15.5">
      <c r="A45" s="122" t="s">
        <v>880</v>
      </c>
      <c r="B45" s="118" t="s">
        <v>262</v>
      </c>
      <c r="C45" s="120">
        <v>1495</v>
      </c>
      <c r="D45" s="11"/>
      <c r="E45" s="58">
        <v>65000</v>
      </c>
      <c r="F45" s="58"/>
      <c r="G45" s="58">
        <f t="shared" si="1"/>
        <v>43.478260869565219</v>
      </c>
    </row>
    <row r="46" spans="1:7" ht="15.5">
      <c r="A46" s="122" t="s">
        <v>881</v>
      </c>
      <c r="B46" s="118" t="s">
        <v>262</v>
      </c>
      <c r="C46" s="120">
        <v>1352.89</v>
      </c>
      <c r="D46" s="11"/>
      <c r="E46" s="58">
        <v>57000</v>
      </c>
      <c r="F46" s="58"/>
      <c r="G46" s="58">
        <f t="shared" si="1"/>
        <v>42.132028472381343</v>
      </c>
    </row>
    <row r="47" spans="1:7" ht="15.5">
      <c r="A47" s="122" t="s">
        <v>882</v>
      </c>
      <c r="B47" s="118" t="s">
        <v>262</v>
      </c>
      <c r="C47" s="120">
        <v>1160.27</v>
      </c>
      <c r="D47" s="11"/>
      <c r="E47" s="58">
        <v>50000</v>
      </c>
      <c r="F47" s="58"/>
      <c r="G47" s="58">
        <f t="shared" si="1"/>
        <v>43.093417911348219</v>
      </c>
    </row>
    <row r="48" spans="1:7" ht="15.5">
      <c r="A48" s="117" t="s">
        <v>267</v>
      </c>
      <c r="B48" s="118" t="s">
        <v>268</v>
      </c>
      <c r="C48" s="120">
        <v>1206.44</v>
      </c>
      <c r="D48" s="5" t="s">
        <v>11</v>
      </c>
      <c r="E48" s="58">
        <v>53000</v>
      </c>
      <c r="F48" s="58"/>
      <c r="G48" s="58">
        <f t="shared" si="1"/>
        <v>43.930904147740456</v>
      </c>
    </row>
    <row r="49" spans="1:7" ht="15.5">
      <c r="A49" s="122" t="s">
        <v>883</v>
      </c>
      <c r="B49" s="64" t="s">
        <v>266</v>
      </c>
      <c r="C49" s="120">
        <v>1545.2</v>
      </c>
      <c r="D49" s="5"/>
      <c r="E49" s="58">
        <v>67000</v>
      </c>
      <c r="F49" s="58"/>
      <c r="G49" s="58">
        <f t="shared" si="1"/>
        <v>43.360082837173181</v>
      </c>
    </row>
    <row r="50" spans="1:7" ht="15.5">
      <c r="A50" s="122" t="s">
        <v>884</v>
      </c>
      <c r="B50" s="64" t="s">
        <v>266</v>
      </c>
      <c r="C50" s="120">
        <v>1283.3800000000001</v>
      </c>
      <c r="D50" s="5"/>
      <c r="E50" s="58">
        <v>55000</v>
      </c>
      <c r="F50" s="58"/>
      <c r="G50" s="58">
        <f t="shared" si="1"/>
        <v>42.85558447225295</v>
      </c>
    </row>
    <row r="51" spans="1:7" ht="15.5">
      <c r="A51" s="117" t="s">
        <v>885</v>
      </c>
      <c r="B51" s="64" t="s">
        <v>266</v>
      </c>
      <c r="C51" s="120">
        <v>1154.9000000000001</v>
      </c>
      <c r="D51" s="5"/>
      <c r="E51" s="58">
        <v>50000</v>
      </c>
      <c r="F51" s="58"/>
      <c r="G51" s="58">
        <f t="shared" si="1"/>
        <v>43.29379167027448</v>
      </c>
    </row>
    <row r="52" spans="1:7" ht="15.5">
      <c r="A52" s="117" t="s">
        <v>886</v>
      </c>
      <c r="B52" s="64" t="s">
        <v>266</v>
      </c>
      <c r="C52" s="120">
        <v>1008.3</v>
      </c>
      <c r="D52" s="5"/>
      <c r="E52" s="58">
        <v>45000</v>
      </c>
      <c r="F52" s="58"/>
      <c r="G52" s="58">
        <f t="shared" si="1"/>
        <v>44.629574531389473</v>
      </c>
    </row>
    <row r="53" spans="1:7" ht="15.5">
      <c r="A53" s="65" t="s">
        <v>269</v>
      </c>
      <c r="B53" s="64" t="s">
        <v>266</v>
      </c>
      <c r="C53" s="66">
        <v>1112.93</v>
      </c>
      <c r="D53" s="5" t="s">
        <v>24</v>
      </c>
      <c r="E53" s="58">
        <v>49000</v>
      </c>
      <c r="F53" s="58"/>
      <c r="G53" s="58">
        <f t="shared" si="1"/>
        <v>44.027926284671992</v>
      </c>
    </row>
    <row r="54" spans="1:7" ht="15.5">
      <c r="A54" s="65" t="s">
        <v>270</v>
      </c>
      <c r="B54" s="64" t="s">
        <v>266</v>
      </c>
      <c r="C54" s="66">
        <v>1136.44</v>
      </c>
      <c r="D54" s="5" t="s">
        <v>24</v>
      </c>
      <c r="E54" s="58">
        <v>50000</v>
      </c>
      <c r="F54" s="58"/>
      <c r="G54" s="58">
        <f t="shared" si="1"/>
        <v>43.997043398683608</v>
      </c>
    </row>
    <row r="55" spans="1:7" ht="15.5">
      <c r="A55" s="65" t="s">
        <v>271</v>
      </c>
      <c r="B55" s="64" t="s">
        <v>272</v>
      </c>
      <c r="C55" s="66">
        <v>1562.12</v>
      </c>
      <c r="D55" s="5" t="s">
        <v>24</v>
      </c>
      <c r="E55" s="58">
        <v>67000</v>
      </c>
      <c r="F55" s="58"/>
      <c r="G55" s="58">
        <f t="shared" si="1"/>
        <v>42.890430952807726</v>
      </c>
    </row>
    <row r="56" spans="1:7" ht="15.5">
      <c r="A56" s="65" t="s">
        <v>273</v>
      </c>
      <c r="B56" s="64" t="s">
        <v>266</v>
      </c>
      <c r="C56" s="66">
        <v>1339.68</v>
      </c>
      <c r="D56" s="5" t="s">
        <v>24</v>
      </c>
      <c r="E56" s="58">
        <v>58000</v>
      </c>
      <c r="F56" s="58"/>
      <c r="G56" s="58">
        <f t="shared" si="1"/>
        <v>43.293920936343007</v>
      </c>
    </row>
    <row r="57" spans="1:7" ht="15.5">
      <c r="A57" s="65" t="s">
        <v>274</v>
      </c>
      <c r="B57" s="64" t="s">
        <v>266</v>
      </c>
      <c r="C57" s="66">
        <v>1284.67</v>
      </c>
      <c r="D57" s="5" t="s">
        <v>24</v>
      </c>
      <c r="E57" s="58">
        <v>56000</v>
      </c>
      <c r="F57" s="58"/>
      <c r="G57" s="58">
        <f t="shared" si="1"/>
        <v>43.590961102851317</v>
      </c>
    </row>
    <row r="58" spans="1:7" ht="15.5">
      <c r="A58" s="65" t="s">
        <v>275</v>
      </c>
      <c r="B58" s="64" t="s">
        <v>266</v>
      </c>
      <c r="C58" s="66">
        <v>1125.99</v>
      </c>
      <c r="D58" s="5" t="s">
        <v>24</v>
      </c>
      <c r="E58" s="58">
        <v>50000</v>
      </c>
      <c r="F58" s="58"/>
      <c r="G58" s="58">
        <f t="shared" si="1"/>
        <v>44.405367720850094</v>
      </c>
    </row>
    <row r="59" spans="1:7" ht="15.5">
      <c r="A59" s="65" t="s">
        <v>276</v>
      </c>
      <c r="B59" s="64" t="s">
        <v>266</v>
      </c>
      <c r="C59" s="66">
        <v>1053.1099999999999</v>
      </c>
      <c r="D59" s="5" t="s">
        <v>24</v>
      </c>
      <c r="E59" s="58">
        <v>47000</v>
      </c>
      <c r="F59" s="58"/>
      <c r="G59" s="58">
        <f t="shared" si="1"/>
        <v>44.629715794171553</v>
      </c>
    </row>
    <row r="60" spans="1:7" ht="15.5">
      <c r="A60" s="65" t="s">
        <v>277</v>
      </c>
      <c r="B60" s="64" t="s">
        <v>278</v>
      </c>
      <c r="C60" s="66">
        <v>1011.76</v>
      </c>
      <c r="D60" s="5" t="s">
        <v>24</v>
      </c>
      <c r="E60" s="58">
        <v>45000</v>
      </c>
      <c r="F60" s="58"/>
      <c r="G60" s="58">
        <f t="shared" si="1"/>
        <v>44.476951055586305</v>
      </c>
    </row>
    <row r="61" spans="1:7" ht="15.5">
      <c r="A61" s="65" t="s">
        <v>279</v>
      </c>
      <c r="B61" s="64" t="s">
        <v>266</v>
      </c>
      <c r="C61" s="66">
        <v>1020.76</v>
      </c>
      <c r="D61" s="5" t="s">
        <v>68</v>
      </c>
      <c r="E61" s="58">
        <v>46000</v>
      </c>
      <c r="F61" s="58"/>
      <c r="G61" s="58">
        <f t="shared" si="1"/>
        <v>45.064461773580469</v>
      </c>
    </row>
    <row r="62" spans="1:7" ht="15.5">
      <c r="A62" s="65" t="s">
        <v>280</v>
      </c>
      <c r="B62" s="64" t="s">
        <v>281</v>
      </c>
      <c r="C62" s="66">
        <v>1055.9000000000001</v>
      </c>
      <c r="D62" s="5" t="s">
        <v>68</v>
      </c>
      <c r="E62" s="58">
        <v>47000</v>
      </c>
      <c r="F62" s="58"/>
      <c r="G62" s="58">
        <f t="shared" si="1"/>
        <v>44.511790889288754</v>
      </c>
    </row>
    <row r="63" spans="1:7" ht="15.5">
      <c r="A63" s="65" t="s">
        <v>282</v>
      </c>
      <c r="B63" s="64" t="s">
        <v>283</v>
      </c>
      <c r="C63" s="66">
        <v>2127.2399999999998</v>
      </c>
      <c r="D63" s="5" t="s">
        <v>24</v>
      </c>
      <c r="E63" s="58">
        <v>91000</v>
      </c>
      <c r="F63" s="58"/>
      <c r="G63" s="58">
        <f t="shared" si="1"/>
        <v>42.778435907560976</v>
      </c>
    </row>
    <row r="64" spans="1:7" ht="15.5">
      <c r="A64" s="65" t="s">
        <v>284</v>
      </c>
      <c r="B64" s="64" t="s">
        <v>285</v>
      </c>
      <c r="C64" s="66">
        <v>2442.2399999999998</v>
      </c>
      <c r="D64" s="5" t="s">
        <v>24</v>
      </c>
      <c r="E64" s="58">
        <v>103000</v>
      </c>
      <c r="F64" s="58"/>
      <c r="G64" s="58">
        <f t="shared" si="1"/>
        <v>42.174397274633129</v>
      </c>
    </row>
    <row r="65" spans="1:7" ht="15.5">
      <c r="A65" s="65" t="s">
        <v>286</v>
      </c>
      <c r="B65" s="64" t="s">
        <v>266</v>
      </c>
      <c r="C65" s="66">
        <v>1545.41</v>
      </c>
      <c r="D65" s="5" t="s">
        <v>24</v>
      </c>
      <c r="E65" s="58">
        <v>67000</v>
      </c>
      <c r="F65" s="58"/>
      <c r="G65" s="58">
        <f t="shared" si="1"/>
        <v>43.354190797264152</v>
      </c>
    </row>
    <row r="66" spans="1:7" ht="15.5">
      <c r="A66" s="65" t="s">
        <v>287</v>
      </c>
      <c r="B66" s="64" t="s">
        <v>266</v>
      </c>
      <c r="C66" s="66">
        <v>1119.8800000000001</v>
      </c>
      <c r="D66" s="5" t="s">
        <v>105</v>
      </c>
      <c r="E66" s="58">
        <v>50000</v>
      </c>
      <c r="F66" s="58"/>
      <c r="G66" s="58">
        <f t="shared" si="1"/>
        <v>44.647640818659134</v>
      </c>
    </row>
    <row r="67" spans="1:7" ht="15.5">
      <c r="A67" s="65" t="s">
        <v>887</v>
      </c>
      <c r="B67" s="64" t="s">
        <v>266</v>
      </c>
      <c r="C67" s="66">
        <v>1125.5899999999999</v>
      </c>
      <c r="D67" s="5"/>
      <c r="E67" s="58">
        <v>50000</v>
      </c>
      <c r="F67" s="58"/>
      <c r="G67" s="58">
        <f t="shared" si="1"/>
        <v>44.421148020149438</v>
      </c>
    </row>
    <row r="68" spans="1:7" ht="15.5">
      <c r="A68" s="65" t="s">
        <v>288</v>
      </c>
      <c r="B68" s="64" t="s">
        <v>289</v>
      </c>
      <c r="C68" s="66">
        <v>2214.14</v>
      </c>
      <c r="D68" s="5" t="s">
        <v>59</v>
      </c>
      <c r="E68" s="58">
        <v>12000</v>
      </c>
      <c r="F68" s="58"/>
      <c r="G68" s="58">
        <f t="shared" si="1"/>
        <v>5.4197114906916459</v>
      </c>
    </row>
    <row r="69" spans="1:7" ht="15.5">
      <c r="A69" s="65" t="s">
        <v>304</v>
      </c>
      <c r="B69" s="64" t="s">
        <v>266</v>
      </c>
      <c r="C69" s="66">
        <v>3933.37</v>
      </c>
      <c r="D69" s="5" t="s">
        <v>9</v>
      </c>
      <c r="E69" s="58">
        <v>162000</v>
      </c>
      <c r="F69" s="58"/>
      <c r="G69" s="58">
        <f t="shared" si="1"/>
        <v>41.186056740149034</v>
      </c>
    </row>
    <row r="70" spans="1:7" ht="15.5">
      <c r="A70" s="65" t="s">
        <v>305</v>
      </c>
      <c r="B70" s="64" t="s">
        <v>230</v>
      </c>
      <c r="C70" s="66">
        <v>2822.72</v>
      </c>
      <c r="D70" s="5" t="s">
        <v>9</v>
      </c>
      <c r="E70" s="58">
        <v>120000</v>
      </c>
      <c r="F70" s="58"/>
      <c r="G70" s="58">
        <f t="shared" si="1"/>
        <v>42.512186826890378</v>
      </c>
    </row>
    <row r="71" spans="1:7" ht="15.5">
      <c r="A71" s="65" t="s">
        <v>306</v>
      </c>
      <c r="B71" s="64" t="s">
        <v>230</v>
      </c>
      <c r="C71" s="66">
        <v>2139.4899999999998</v>
      </c>
      <c r="D71" s="5" t="s">
        <v>9</v>
      </c>
      <c r="E71" s="58">
        <v>90000</v>
      </c>
      <c r="F71" s="58"/>
      <c r="G71" s="58">
        <f t="shared" si="1"/>
        <v>42.066099864921085</v>
      </c>
    </row>
    <row r="72" spans="1:7" ht="15.5">
      <c r="A72" s="65" t="s">
        <v>307</v>
      </c>
      <c r="B72" s="64" t="s">
        <v>230</v>
      </c>
      <c r="C72" s="66">
        <v>2236.21</v>
      </c>
      <c r="D72" s="5" t="s">
        <v>9</v>
      </c>
      <c r="E72" s="58">
        <v>94000</v>
      </c>
      <c r="F72" s="58"/>
      <c r="G72" s="58">
        <f t="shared" si="1"/>
        <v>42.035408123566214</v>
      </c>
    </row>
    <row r="73" spans="1:7" ht="15.5">
      <c r="A73" s="65" t="s">
        <v>308</v>
      </c>
      <c r="B73" s="64" t="s">
        <v>230</v>
      </c>
      <c r="C73" s="66">
        <v>2227.4699999999998</v>
      </c>
      <c r="D73" s="5" t="s">
        <v>9</v>
      </c>
      <c r="E73" s="58">
        <v>94000</v>
      </c>
      <c r="F73" s="58"/>
      <c r="G73" s="58">
        <f t="shared" si="1"/>
        <v>42.200343887908708</v>
      </c>
    </row>
    <row r="74" spans="1:7" ht="15.5">
      <c r="A74" s="65" t="s">
        <v>309</v>
      </c>
      <c r="B74" s="64" t="s">
        <v>230</v>
      </c>
      <c r="C74" s="66">
        <v>2219.19</v>
      </c>
      <c r="D74" s="5" t="s">
        <v>9</v>
      </c>
      <c r="E74" s="58">
        <v>94000</v>
      </c>
      <c r="F74" s="58"/>
      <c r="G74" s="58">
        <f t="shared" si="1"/>
        <v>42.357797214298913</v>
      </c>
    </row>
    <row r="75" spans="1:7" ht="15.5">
      <c r="A75" s="65" t="s">
        <v>310</v>
      </c>
      <c r="B75" s="64" t="s">
        <v>230</v>
      </c>
      <c r="C75" s="66">
        <v>2251.6799999999998</v>
      </c>
      <c r="D75" s="5" t="s">
        <v>9</v>
      </c>
      <c r="E75" s="58">
        <v>95000</v>
      </c>
      <c r="F75" s="58"/>
      <c r="G75" s="58">
        <f t="shared" si="1"/>
        <v>42.190719818091381</v>
      </c>
    </row>
    <row r="76" spans="1:7" ht="15.5">
      <c r="A76" s="65" t="s">
        <v>311</v>
      </c>
      <c r="B76" s="64" t="s">
        <v>230</v>
      </c>
      <c r="C76" s="66">
        <v>2478.27</v>
      </c>
      <c r="D76" s="5" t="s">
        <v>9</v>
      </c>
      <c r="E76" s="58">
        <v>106000</v>
      </c>
      <c r="F76" s="58"/>
      <c r="G76" s="58">
        <f t="shared" si="1"/>
        <v>42.771772244347872</v>
      </c>
    </row>
    <row r="77" spans="1:7" ht="15.5">
      <c r="A77" s="65" t="s">
        <v>312</v>
      </c>
      <c r="B77" s="64" t="s">
        <v>230</v>
      </c>
      <c r="C77" s="66">
        <v>5756.37</v>
      </c>
      <c r="D77" s="5" t="s">
        <v>9</v>
      </c>
      <c r="E77" s="58">
        <v>245000</v>
      </c>
      <c r="F77" s="58"/>
      <c r="G77" s="58">
        <f t="shared" si="1"/>
        <v>42.561544862474094</v>
      </c>
    </row>
    <row r="78" spans="1:7" ht="15.5">
      <c r="A78" s="65" t="s">
        <v>313</v>
      </c>
      <c r="B78" s="64" t="s">
        <v>314</v>
      </c>
      <c r="C78" s="66">
        <v>2370.23</v>
      </c>
      <c r="D78" s="5" t="s">
        <v>315</v>
      </c>
      <c r="E78" s="58">
        <v>100000</v>
      </c>
      <c r="F78" s="58"/>
      <c r="G78" s="58">
        <f t="shared" si="1"/>
        <v>42.189998438970058</v>
      </c>
    </row>
    <row r="79" spans="1:7" ht="15.5">
      <c r="A79" s="65" t="s">
        <v>316</v>
      </c>
      <c r="B79" s="68" t="s">
        <v>230</v>
      </c>
      <c r="C79" s="66">
        <v>1768.23</v>
      </c>
      <c r="D79" s="5" t="s">
        <v>46</v>
      </c>
      <c r="E79" s="58">
        <v>94000</v>
      </c>
      <c r="F79" s="58"/>
      <c r="G79" s="58">
        <f t="shared" si="1"/>
        <v>53.16050513790627</v>
      </c>
    </row>
    <row r="80" spans="1:7" ht="15.5">
      <c r="A80" s="65" t="s">
        <v>317</v>
      </c>
      <c r="B80" s="68" t="s">
        <v>230</v>
      </c>
      <c r="C80" s="66">
        <v>2017.45</v>
      </c>
      <c r="D80" s="5" t="s">
        <v>46</v>
      </c>
      <c r="E80" s="58">
        <v>110000</v>
      </c>
      <c r="F80" s="58"/>
      <c r="G80" s="58">
        <f t="shared" si="1"/>
        <v>54.524275694564921</v>
      </c>
    </row>
    <row r="81" spans="1:7" ht="15.5">
      <c r="A81" s="65" t="s">
        <v>318</v>
      </c>
      <c r="B81" s="68" t="s">
        <v>230</v>
      </c>
      <c r="C81" s="66">
        <v>1972.21</v>
      </c>
      <c r="D81" s="5" t="s">
        <v>44</v>
      </c>
      <c r="E81" s="58">
        <v>105000</v>
      </c>
      <c r="F81" s="58"/>
      <c r="G81" s="58">
        <f t="shared" si="1"/>
        <v>53.239766556299784</v>
      </c>
    </row>
    <row r="82" spans="1:7" ht="15.5">
      <c r="A82" s="65" t="s">
        <v>319</v>
      </c>
      <c r="B82" s="68" t="s">
        <v>230</v>
      </c>
      <c r="C82" s="66">
        <v>2335.02</v>
      </c>
      <c r="D82" s="5" t="s">
        <v>44</v>
      </c>
      <c r="E82" s="58">
        <v>116000</v>
      </c>
      <c r="F82" s="58"/>
      <c r="G82" s="58">
        <f t="shared" si="1"/>
        <v>49.678375345821451</v>
      </c>
    </row>
    <row r="83" spans="1:7" ht="15.5">
      <c r="A83" s="65" t="s">
        <v>320</v>
      </c>
      <c r="B83" s="68" t="s">
        <v>230</v>
      </c>
      <c r="C83" s="66">
        <v>2421.69</v>
      </c>
      <c r="D83" s="5" t="s">
        <v>231</v>
      </c>
      <c r="E83" s="58">
        <v>104000</v>
      </c>
      <c r="F83" s="58"/>
      <c r="G83" s="58">
        <f t="shared" si="1"/>
        <v>42.94521594423729</v>
      </c>
    </row>
    <row r="84" spans="1:7" ht="15.5">
      <c r="A84" s="65" t="s">
        <v>321</v>
      </c>
      <c r="B84" s="68" t="s">
        <v>230</v>
      </c>
      <c r="C84" s="66">
        <v>2417.83</v>
      </c>
      <c r="D84" s="5" t="s">
        <v>322</v>
      </c>
      <c r="E84" s="58">
        <v>104000</v>
      </c>
      <c r="F84" s="58"/>
      <c r="G84" s="58">
        <f t="shared" si="1"/>
        <v>43.013776816401489</v>
      </c>
    </row>
    <row r="85" spans="1:7" ht="15.5">
      <c r="A85" s="65" t="s">
        <v>323</v>
      </c>
      <c r="B85" s="68" t="s">
        <v>230</v>
      </c>
      <c r="C85" s="66">
        <v>2043.43</v>
      </c>
      <c r="D85" s="5" t="s">
        <v>322</v>
      </c>
      <c r="E85" s="58">
        <v>95000</v>
      </c>
      <c r="F85" s="58"/>
      <c r="G85" s="58">
        <f t="shared" si="1"/>
        <v>46.490459668302805</v>
      </c>
    </row>
    <row r="86" spans="1:7" ht="15.5">
      <c r="A86" s="65" t="s">
        <v>324</v>
      </c>
      <c r="B86" s="68" t="s">
        <v>230</v>
      </c>
      <c r="C86" s="66">
        <v>1799.96</v>
      </c>
      <c r="D86" s="5" t="s">
        <v>325</v>
      </c>
      <c r="E86" s="58">
        <v>95000</v>
      </c>
      <c r="F86" s="58"/>
      <c r="G86" s="58">
        <f t="shared" si="1"/>
        <v>52.778950643347628</v>
      </c>
    </row>
    <row r="87" spans="1:7" ht="15.5">
      <c r="A87" s="65" t="s">
        <v>326</v>
      </c>
      <c r="B87" s="68" t="s">
        <v>230</v>
      </c>
      <c r="C87" s="66">
        <v>2295.5100000000002</v>
      </c>
      <c r="D87" s="5" t="s">
        <v>325</v>
      </c>
      <c r="E87" s="58">
        <v>125000</v>
      </c>
      <c r="F87" s="58"/>
      <c r="G87" s="58">
        <f t="shared" si="1"/>
        <v>54.454130019037159</v>
      </c>
    </row>
    <row r="88" spans="1:7" ht="15.5">
      <c r="A88" s="65" t="s">
        <v>327</v>
      </c>
      <c r="B88" s="64" t="s">
        <v>328</v>
      </c>
      <c r="C88" s="66">
        <v>1981.96</v>
      </c>
      <c r="D88" s="5" t="s">
        <v>325</v>
      </c>
      <c r="E88" s="58">
        <v>104000</v>
      </c>
      <c r="F88" s="58"/>
      <c r="G88" s="58">
        <f t="shared" si="1"/>
        <v>52.473309249429853</v>
      </c>
    </row>
    <row r="89" spans="1:7" ht="15.5">
      <c r="A89" s="65" t="s">
        <v>329</v>
      </c>
      <c r="B89" s="64" t="s">
        <v>223</v>
      </c>
      <c r="C89" s="66">
        <v>2030.88</v>
      </c>
      <c r="D89" s="5" t="s">
        <v>330</v>
      </c>
      <c r="E89" s="58">
        <v>106000</v>
      </c>
      <c r="F89" s="58"/>
      <c r="G89" s="58">
        <f t="shared" si="1"/>
        <v>52.194122744819978</v>
      </c>
    </row>
    <row r="90" spans="1:7" ht="15.5">
      <c r="A90" s="65" t="s">
        <v>331</v>
      </c>
      <c r="B90" s="64" t="s">
        <v>332</v>
      </c>
      <c r="C90" s="66">
        <v>2749.12</v>
      </c>
      <c r="D90" s="5" t="s">
        <v>333</v>
      </c>
      <c r="E90" s="58">
        <v>130000</v>
      </c>
      <c r="F90" s="58"/>
      <c r="G90" s="58">
        <f t="shared" si="1"/>
        <v>47.287859387731352</v>
      </c>
    </row>
    <row r="91" spans="1:7" ht="15.5">
      <c r="A91" s="65" t="s">
        <v>334</v>
      </c>
      <c r="B91" s="64" t="s">
        <v>335</v>
      </c>
      <c r="C91" s="66">
        <v>2365.9299999999998</v>
      </c>
      <c r="D91" s="5" t="s">
        <v>336</v>
      </c>
      <c r="E91" s="58">
        <v>120000</v>
      </c>
      <c r="F91" s="58"/>
      <c r="G91" s="58">
        <f t="shared" si="1"/>
        <v>50.720012849069924</v>
      </c>
    </row>
    <row r="92" spans="1:7" ht="15.5">
      <c r="A92" s="65" t="s">
        <v>337</v>
      </c>
      <c r="B92" s="68" t="s">
        <v>230</v>
      </c>
      <c r="C92" s="66">
        <v>3292.5</v>
      </c>
      <c r="D92" s="5" t="s">
        <v>338</v>
      </c>
      <c r="E92" s="58">
        <v>160000</v>
      </c>
      <c r="F92" s="58"/>
      <c r="G92" s="58">
        <f t="shared" si="1"/>
        <v>48.595292331055433</v>
      </c>
    </row>
    <row r="93" spans="1:7" ht="15.5">
      <c r="A93" s="65" t="s">
        <v>339</v>
      </c>
      <c r="B93" s="68" t="s">
        <v>230</v>
      </c>
      <c r="C93" s="66">
        <v>3848.32</v>
      </c>
      <c r="D93" s="5" t="s">
        <v>340</v>
      </c>
      <c r="E93" s="58">
        <v>170000</v>
      </c>
      <c r="F93" s="58"/>
      <c r="G93" s="58">
        <f t="shared" si="1"/>
        <v>44.175120572093796</v>
      </c>
    </row>
    <row r="94" spans="1:7" ht="15.5">
      <c r="A94" s="65" t="s">
        <v>341</v>
      </c>
      <c r="B94" s="68" t="s">
        <v>230</v>
      </c>
      <c r="C94" s="66">
        <v>3804.07</v>
      </c>
      <c r="D94" s="5" t="s">
        <v>17</v>
      </c>
      <c r="E94" s="58">
        <v>57000</v>
      </c>
      <c r="F94" s="58"/>
      <c r="G94" s="58">
        <f t="shared" si="1"/>
        <v>14.983951399422198</v>
      </c>
    </row>
    <row r="95" spans="1:7" ht="15.5">
      <c r="A95" s="65" t="s">
        <v>342</v>
      </c>
      <c r="B95" s="68" t="s">
        <v>230</v>
      </c>
      <c r="C95" s="66">
        <v>3295.6</v>
      </c>
      <c r="D95" s="5" t="s">
        <v>17</v>
      </c>
      <c r="E95" s="58">
        <v>142000</v>
      </c>
      <c r="F95" s="58"/>
      <c r="G95" s="58">
        <f t="shared" si="1"/>
        <v>43.087753368127203</v>
      </c>
    </row>
    <row r="96" spans="1:7" ht="15.5">
      <c r="A96" s="65" t="s">
        <v>343</v>
      </c>
      <c r="B96" s="68" t="s">
        <v>230</v>
      </c>
      <c r="C96" s="66">
        <v>2811.05</v>
      </c>
      <c r="D96" s="5" t="s">
        <v>17</v>
      </c>
      <c r="E96" s="58">
        <v>120000</v>
      </c>
      <c r="F96" s="58"/>
      <c r="G96" s="58">
        <f t="shared" si="1"/>
        <v>42.688675050248122</v>
      </c>
    </row>
    <row r="97" spans="1:7" ht="15.5">
      <c r="A97" s="65" t="s">
        <v>344</v>
      </c>
      <c r="B97" s="64" t="s">
        <v>223</v>
      </c>
      <c r="C97" s="66">
        <v>2735.78</v>
      </c>
      <c r="D97" s="5" t="s">
        <v>345</v>
      </c>
      <c r="E97" s="58">
        <v>120000</v>
      </c>
      <c r="F97" s="58"/>
      <c r="G97" s="58">
        <f t="shared" si="1"/>
        <v>43.86317613258376</v>
      </c>
    </row>
    <row r="98" spans="1:7" ht="15.5">
      <c r="A98" s="65" t="s">
        <v>888</v>
      </c>
      <c r="B98" s="69" t="s">
        <v>347</v>
      </c>
      <c r="C98" s="123">
        <v>2835.93</v>
      </c>
      <c r="D98" s="5"/>
      <c r="E98" s="58">
        <v>120000</v>
      </c>
      <c r="F98" s="58"/>
      <c r="G98" s="58">
        <f t="shared" si="1"/>
        <v>42.314161491997339</v>
      </c>
    </row>
    <row r="99" spans="1:7" ht="15.5">
      <c r="A99" s="65" t="s">
        <v>889</v>
      </c>
      <c r="B99" s="69" t="s">
        <v>347</v>
      </c>
      <c r="C99" s="123">
        <v>5786.71</v>
      </c>
      <c r="D99" s="5"/>
      <c r="E99" s="58">
        <v>240000</v>
      </c>
      <c r="F99" s="58"/>
      <c r="G99" s="58">
        <f t="shared" si="1"/>
        <v>41.47434379811672</v>
      </c>
    </row>
    <row r="100" spans="1:7" ht="15.5">
      <c r="A100" s="65" t="s">
        <v>890</v>
      </c>
      <c r="B100" s="69" t="s">
        <v>347</v>
      </c>
      <c r="C100" s="123">
        <v>4097.8599999999997</v>
      </c>
      <c r="D100" s="5"/>
      <c r="E100" s="58">
        <v>180000</v>
      </c>
      <c r="F100" s="58"/>
      <c r="G100" s="58">
        <f t="shared" si="1"/>
        <v>43.925365922701118</v>
      </c>
    </row>
    <row r="101" spans="1:7" ht="15.5">
      <c r="A101" s="65" t="s">
        <v>891</v>
      </c>
      <c r="B101" s="69" t="s">
        <v>347</v>
      </c>
      <c r="C101" s="123">
        <v>2815.42</v>
      </c>
      <c r="D101" s="5"/>
      <c r="E101" s="58">
        <v>120000</v>
      </c>
      <c r="F101" s="58"/>
      <c r="G101" s="58">
        <f t="shared" si="1"/>
        <v>42.622415128115875</v>
      </c>
    </row>
    <row r="102" spans="1:7" ht="15.5">
      <c r="A102" s="65" t="s">
        <v>892</v>
      </c>
      <c r="B102" s="69" t="s">
        <v>347</v>
      </c>
      <c r="C102" s="123">
        <v>4166.38</v>
      </c>
      <c r="D102" s="5"/>
      <c r="E102" s="58">
        <v>185000</v>
      </c>
      <c r="F102" s="58"/>
      <c r="G102" s="58">
        <f t="shared" si="1"/>
        <v>44.403054930179195</v>
      </c>
    </row>
  </sheetData>
  <phoneticPr fontId="26" type="noConversion"/>
  <pageMargins left="0.7" right="0.7" top="0.75" bottom="0.75" header="0.3" footer="0.3"/>
  <pageSetup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2647C-2755-4004-976B-4A4F246C017C}">
  <sheetPr>
    <tabColor rgb="FF92D050"/>
  </sheetPr>
  <dimension ref="A1:F37"/>
  <sheetViews>
    <sheetView tabSelected="1" zoomScaleNormal="100" workbookViewId="0">
      <selection activeCell="K13" sqref="K13"/>
    </sheetView>
  </sheetViews>
  <sheetFormatPr defaultRowHeight="14.5"/>
  <cols>
    <col min="1" max="1" width="4" customWidth="1"/>
    <col min="2" max="2" width="28.54296875" customWidth="1"/>
    <col min="3" max="3" width="11.81640625" style="132" customWidth="1"/>
    <col min="4" max="4" width="11.81640625" style="132"/>
    <col min="5" max="5" width="17.26953125" customWidth="1"/>
    <col min="6" max="6" width="11.81640625" style="155"/>
  </cols>
  <sheetData>
    <row r="1" spans="1:6" s="134" customFormat="1" ht="21">
      <c r="A1" s="173" t="s">
        <v>909</v>
      </c>
      <c r="B1" s="173"/>
      <c r="C1" s="173"/>
      <c r="D1" s="173"/>
      <c r="E1" s="173"/>
      <c r="F1" s="156"/>
    </row>
    <row r="2" spans="1:6" ht="15.5">
      <c r="A2" s="126"/>
      <c r="B2" s="135" t="s">
        <v>895</v>
      </c>
      <c r="C2" s="126"/>
      <c r="D2" s="133"/>
      <c r="E2" s="127"/>
      <c r="F2" s="154"/>
    </row>
    <row r="3" spans="1:6" ht="31.5" thickBot="1">
      <c r="A3" s="126" t="s">
        <v>910</v>
      </c>
      <c r="B3" s="151" t="s">
        <v>896</v>
      </c>
      <c r="C3" s="152" t="s">
        <v>897</v>
      </c>
      <c r="D3" s="153" t="s">
        <v>898</v>
      </c>
      <c r="E3" s="152" t="s">
        <v>899</v>
      </c>
      <c r="F3" s="154"/>
    </row>
    <row r="4" spans="1:6" ht="15.5">
      <c r="A4" s="136"/>
      <c r="B4" s="144" t="s">
        <v>900</v>
      </c>
      <c r="C4" s="145">
        <v>3</v>
      </c>
      <c r="D4" s="146">
        <v>433</v>
      </c>
      <c r="E4" s="147">
        <v>285000</v>
      </c>
      <c r="F4" s="154"/>
    </row>
    <row r="5" spans="1:6" ht="19" thickBot="1">
      <c r="A5" s="136"/>
      <c r="B5" s="169" t="s">
        <v>901</v>
      </c>
      <c r="C5" s="170"/>
      <c r="D5" s="170"/>
      <c r="E5" s="171"/>
      <c r="F5" s="154"/>
    </row>
    <row r="6" spans="1:6" ht="15.5">
      <c r="A6" s="126"/>
      <c r="B6" s="140"/>
      <c r="C6" s="141"/>
      <c r="D6" s="142"/>
      <c r="E6" s="143"/>
      <c r="F6" s="154"/>
    </row>
    <row r="7" spans="1:6" ht="15.5">
      <c r="A7" s="126" t="s">
        <v>894</v>
      </c>
      <c r="B7" s="135" t="s">
        <v>903</v>
      </c>
      <c r="C7" s="126"/>
      <c r="D7" s="133"/>
      <c r="E7" s="130"/>
      <c r="F7" s="154"/>
    </row>
    <row r="8" spans="1:6" ht="31.5" thickBot="1">
      <c r="A8" s="126"/>
      <c r="B8" s="137" t="s">
        <v>896</v>
      </c>
      <c r="C8" s="138" t="s">
        <v>897</v>
      </c>
      <c r="D8" s="139" t="s">
        <v>898</v>
      </c>
      <c r="E8" s="138" t="s">
        <v>899</v>
      </c>
      <c r="F8" s="154"/>
    </row>
    <row r="9" spans="1:6" ht="15.5">
      <c r="A9" s="136"/>
      <c r="B9" s="144" t="s">
        <v>904</v>
      </c>
      <c r="C9" s="145">
        <v>17</v>
      </c>
      <c r="D9" s="146">
        <v>409</v>
      </c>
      <c r="E9" s="147">
        <v>285000</v>
      </c>
      <c r="F9" s="154"/>
    </row>
    <row r="10" spans="1:6" ht="19" thickBot="1">
      <c r="A10" s="136"/>
      <c r="B10" s="169" t="s">
        <v>911</v>
      </c>
      <c r="C10" s="170"/>
      <c r="D10" s="170"/>
      <c r="E10" s="171"/>
      <c r="F10" s="154"/>
    </row>
    <row r="11" spans="1:6" ht="15.5">
      <c r="A11" s="126"/>
      <c r="B11" s="140"/>
      <c r="C11" s="141"/>
      <c r="D11" s="142"/>
      <c r="E11" s="140"/>
      <c r="F11" s="154"/>
    </row>
    <row r="12" spans="1:6" ht="15.5">
      <c r="A12" s="126" t="s">
        <v>902</v>
      </c>
      <c r="B12" s="135" t="s">
        <v>912</v>
      </c>
      <c r="C12" s="126"/>
      <c r="D12" s="133"/>
      <c r="E12" s="127"/>
      <c r="F12" s="154"/>
    </row>
    <row r="13" spans="1:6" ht="31.5" thickBot="1">
      <c r="A13" s="126"/>
      <c r="B13" s="137" t="s">
        <v>896</v>
      </c>
      <c r="C13" s="138" t="s">
        <v>897</v>
      </c>
      <c r="D13" s="139" t="s">
        <v>898</v>
      </c>
      <c r="E13" s="138" t="s">
        <v>899</v>
      </c>
      <c r="F13" s="154"/>
    </row>
    <row r="14" spans="1:6" ht="15.5">
      <c r="A14" s="136"/>
      <c r="B14" s="144" t="s">
        <v>905</v>
      </c>
      <c r="C14" s="145" t="s">
        <v>906</v>
      </c>
      <c r="D14" s="146">
        <v>1570</v>
      </c>
      <c r="E14" s="147">
        <v>599000</v>
      </c>
      <c r="F14" s="154"/>
    </row>
    <row r="15" spans="1:6" ht="19" thickBot="1">
      <c r="A15" s="136"/>
      <c r="B15" s="169" t="s">
        <v>913</v>
      </c>
      <c r="C15" s="170"/>
      <c r="D15" s="170"/>
      <c r="E15" s="171"/>
      <c r="F15" s="154"/>
    </row>
    <row r="16" spans="1:6" ht="15.5">
      <c r="A16" s="136"/>
      <c r="B16" s="144" t="s">
        <v>905</v>
      </c>
      <c r="C16" s="145" t="s">
        <v>907</v>
      </c>
      <c r="D16" s="146">
        <v>3085</v>
      </c>
      <c r="E16" s="147">
        <v>649000</v>
      </c>
      <c r="F16" s="154"/>
    </row>
    <row r="17" spans="1:6" ht="19" thickBot="1">
      <c r="A17" s="136"/>
      <c r="B17" s="169" t="s">
        <v>908</v>
      </c>
      <c r="C17" s="170"/>
      <c r="D17" s="170"/>
      <c r="E17" s="171"/>
      <c r="F17" s="154"/>
    </row>
    <row r="18" spans="1:6" ht="15.5">
      <c r="A18" s="131"/>
      <c r="B18" s="148"/>
      <c r="C18" s="149"/>
      <c r="D18" s="150"/>
      <c r="E18" s="148"/>
      <c r="F18" s="154"/>
    </row>
    <row r="19" spans="1:6">
      <c r="A19" s="109"/>
      <c r="B19" s="109"/>
      <c r="C19" s="157"/>
      <c r="D19" s="157"/>
      <c r="E19" s="109"/>
    </row>
    <row r="20" spans="1:6" ht="21">
      <c r="A20" s="172" t="s">
        <v>919</v>
      </c>
      <c r="B20" s="172"/>
      <c r="C20" s="172"/>
      <c r="D20" s="172"/>
      <c r="E20" s="172"/>
    </row>
    <row r="21" spans="1:6" ht="15.5">
      <c r="A21" s="126" t="s">
        <v>910</v>
      </c>
      <c r="B21" s="135" t="s">
        <v>920</v>
      </c>
      <c r="C21" s="128"/>
      <c r="D21" s="133"/>
      <c r="E21" s="127"/>
    </row>
    <row r="22" spans="1:6" ht="31.5" thickBot="1">
      <c r="A22" s="126"/>
      <c r="B22" s="128" t="s">
        <v>896</v>
      </c>
      <c r="C22" s="129" t="s">
        <v>897</v>
      </c>
      <c r="D22" s="126" t="s">
        <v>898</v>
      </c>
      <c r="E22" s="129" t="s">
        <v>899</v>
      </c>
    </row>
    <row r="23" spans="1:6" ht="15.5">
      <c r="A23" s="136"/>
      <c r="B23" s="144" t="s">
        <v>914</v>
      </c>
      <c r="C23" s="145">
        <v>28</v>
      </c>
      <c r="D23" s="159">
        <v>1018</v>
      </c>
      <c r="E23" s="147">
        <v>425000</v>
      </c>
    </row>
    <row r="24" spans="1:6" ht="19" thickBot="1">
      <c r="A24" s="136"/>
      <c r="B24" s="160" t="s">
        <v>915</v>
      </c>
      <c r="C24" s="161"/>
      <c r="D24" s="161"/>
      <c r="E24" s="162"/>
    </row>
    <row r="25" spans="1:6" ht="15.5">
      <c r="A25" s="126"/>
      <c r="B25" s="140"/>
      <c r="C25" s="158"/>
      <c r="D25" s="141"/>
      <c r="E25" s="140"/>
    </row>
    <row r="26" spans="1:6" ht="15.5">
      <c r="A26" s="126" t="s">
        <v>894</v>
      </c>
      <c r="B26" s="135" t="s">
        <v>903</v>
      </c>
      <c r="C26" s="128"/>
      <c r="D26" s="133"/>
      <c r="E26" s="127"/>
    </row>
    <row r="27" spans="1:6" ht="31">
      <c r="A27" s="126"/>
      <c r="B27" s="128" t="s">
        <v>896</v>
      </c>
      <c r="C27" s="129" t="s">
        <v>897</v>
      </c>
      <c r="D27" s="126" t="s">
        <v>898</v>
      </c>
      <c r="E27" s="129" t="s">
        <v>899</v>
      </c>
    </row>
    <row r="28" spans="1:6" ht="16" thickBot="1">
      <c r="A28" s="126"/>
      <c r="B28" s="153"/>
      <c r="C28" s="152"/>
      <c r="D28" s="153"/>
      <c r="E28" s="152"/>
    </row>
    <row r="29" spans="1:6" ht="15.5">
      <c r="A29" s="136"/>
      <c r="B29" s="144" t="s">
        <v>916</v>
      </c>
      <c r="C29" s="145">
        <v>7</v>
      </c>
      <c r="D29" s="146">
        <v>1208</v>
      </c>
      <c r="E29" s="147">
        <v>499000</v>
      </c>
    </row>
    <row r="30" spans="1:6" ht="19" thickBot="1">
      <c r="A30" s="136"/>
      <c r="B30" s="169" t="s">
        <v>917</v>
      </c>
      <c r="C30" s="170"/>
      <c r="D30" s="170"/>
      <c r="E30" s="171"/>
    </row>
    <row r="31" spans="1:6" ht="15.5">
      <c r="A31" s="136"/>
      <c r="B31" s="144" t="s">
        <v>916</v>
      </c>
      <c r="C31" s="145">
        <v>18</v>
      </c>
      <c r="D31" s="146">
        <v>957</v>
      </c>
      <c r="E31" s="147">
        <v>475000</v>
      </c>
    </row>
    <row r="32" spans="1:6" ht="19" thickBot="1">
      <c r="A32" s="136"/>
      <c r="B32" s="160" t="s">
        <v>918</v>
      </c>
      <c r="C32" s="161"/>
      <c r="D32" s="161"/>
      <c r="E32" s="165"/>
    </row>
    <row r="33" spans="1:5">
      <c r="A33" s="109"/>
      <c r="B33" s="163"/>
      <c r="C33" s="164"/>
      <c r="D33" s="164"/>
      <c r="E33" s="163"/>
    </row>
    <row r="34" spans="1:5" ht="15.5">
      <c r="A34" s="126" t="s">
        <v>902</v>
      </c>
      <c r="B34" s="135" t="s">
        <v>912</v>
      </c>
      <c r="C34" s="126"/>
      <c r="D34" s="133"/>
      <c r="E34" s="127"/>
    </row>
    <row r="35" spans="1:5" ht="31.5" thickBot="1">
      <c r="A35" s="126"/>
      <c r="B35" s="137" t="s">
        <v>896</v>
      </c>
      <c r="C35" s="138" t="s">
        <v>897</v>
      </c>
      <c r="D35" s="139" t="s">
        <v>898</v>
      </c>
      <c r="E35" s="138" t="s">
        <v>899</v>
      </c>
    </row>
    <row r="36" spans="1:5" ht="15.5">
      <c r="A36" s="136"/>
      <c r="B36" s="144" t="s">
        <v>916</v>
      </c>
      <c r="C36" s="145">
        <v>2</v>
      </c>
      <c r="D36" s="146">
        <v>1388</v>
      </c>
      <c r="E36" s="147">
        <v>449000</v>
      </c>
    </row>
    <row r="37" spans="1:5" ht="16" thickBot="1">
      <c r="A37" s="136"/>
      <c r="B37" s="169" t="s">
        <v>921</v>
      </c>
      <c r="C37" s="170"/>
      <c r="D37" s="170"/>
      <c r="E37" s="171"/>
    </row>
  </sheetData>
  <mergeCells count="8">
    <mergeCell ref="B37:E37"/>
    <mergeCell ref="B30:E30"/>
    <mergeCell ref="A20:E20"/>
    <mergeCell ref="A1:E1"/>
    <mergeCell ref="B5:E5"/>
    <mergeCell ref="B10:E10"/>
    <mergeCell ref="B15:E15"/>
    <mergeCell ref="B17:E17"/>
  </mergeCells>
  <pageMargins left="0.7" right="0.7" top="0.75" bottom="0.75" header="0.3" footer="0.3"/>
  <pageSetup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76C70-7348-4181-AC54-98580EB26C00}">
  <sheetPr>
    <tabColor rgb="FFFFFF00"/>
  </sheetPr>
  <dimension ref="A1:G171"/>
  <sheetViews>
    <sheetView workbookViewId="0">
      <selection sqref="A1:XFD1048576"/>
    </sheetView>
  </sheetViews>
  <sheetFormatPr defaultColWidth="10" defaultRowHeight="14.5"/>
  <cols>
    <col min="1" max="1" width="13.81640625" customWidth="1"/>
    <col min="2" max="2" width="35.36328125" customWidth="1"/>
    <col min="3" max="3" width="12.453125" customWidth="1"/>
    <col min="4" max="4" width="27.54296875" customWidth="1"/>
    <col min="5" max="5" width="14.1796875" customWidth="1"/>
    <col min="6" max="6" width="6.90625" customWidth="1"/>
    <col min="7" max="7" width="13.81640625" customWidth="1"/>
  </cols>
  <sheetData>
    <row r="1" spans="1:7" ht="15.5">
      <c r="A1" s="113" t="s">
        <v>860</v>
      </c>
      <c r="B1" s="61"/>
      <c r="C1" s="61"/>
      <c r="D1" s="11"/>
      <c r="E1" s="58"/>
      <c r="F1" s="58"/>
      <c r="G1" s="58"/>
    </row>
    <row r="2" spans="1:7" ht="15.5">
      <c r="A2" s="62"/>
      <c r="B2" s="60"/>
      <c r="C2" s="61">
        <v>2022</v>
      </c>
      <c r="D2" s="11"/>
      <c r="E2" s="58"/>
      <c r="F2" s="58"/>
      <c r="G2" s="58"/>
    </row>
    <row r="3" spans="1:7" ht="15.5">
      <c r="A3" s="115" t="s">
        <v>91</v>
      </c>
      <c r="B3" s="112" t="s">
        <v>848</v>
      </c>
      <c r="C3" s="114" t="s">
        <v>849</v>
      </c>
      <c r="D3" s="112" t="s">
        <v>847</v>
      </c>
      <c r="E3" s="63" t="s">
        <v>358</v>
      </c>
      <c r="F3" s="125"/>
      <c r="G3" s="124" t="s">
        <v>893</v>
      </c>
    </row>
    <row r="4" spans="1:7" ht="15.5">
      <c r="A4" s="116" t="s">
        <v>173</v>
      </c>
      <c r="B4" s="64" t="s">
        <v>174</v>
      </c>
      <c r="C4" s="66">
        <v>17222.29</v>
      </c>
      <c r="D4" s="11" t="s">
        <v>175</v>
      </c>
      <c r="E4" s="58">
        <v>75000</v>
      </c>
      <c r="F4" s="58"/>
      <c r="G4" s="58">
        <f>E4/C4</f>
        <v>4.3548215713473644</v>
      </c>
    </row>
    <row r="5" spans="1:7" ht="15.5">
      <c r="A5" s="116" t="s">
        <v>176</v>
      </c>
      <c r="B5" s="64" t="s">
        <v>177</v>
      </c>
      <c r="C5" s="67">
        <v>1346.21</v>
      </c>
      <c r="D5" s="11" t="s">
        <v>175</v>
      </c>
      <c r="E5" s="58">
        <v>59000</v>
      </c>
      <c r="F5" s="58"/>
      <c r="G5" s="58">
        <f t="shared" ref="G5:G72" si="0">E5/C5</f>
        <v>43.82674322728252</v>
      </c>
    </row>
    <row r="6" spans="1:7" ht="15.5">
      <c r="A6" s="116" t="s">
        <v>178</v>
      </c>
      <c r="B6" s="64" t="s">
        <v>177</v>
      </c>
      <c r="C6" s="67">
        <v>1276.22</v>
      </c>
      <c r="D6" s="11" t="s">
        <v>175</v>
      </c>
      <c r="E6" s="58">
        <v>56000</v>
      </c>
      <c r="F6" s="58"/>
      <c r="G6" s="58">
        <f t="shared" si="0"/>
        <v>43.879581890269705</v>
      </c>
    </row>
    <row r="7" spans="1:7" ht="15.5">
      <c r="A7" s="116" t="s">
        <v>179</v>
      </c>
      <c r="B7" s="64" t="s">
        <v>177</v>
      </c>
      <c r="C7" s="67">
        <v>1155.26</v>
      </c>
      <c r="D7" s="11" t="s">
        <v>180</v>
      </c>
      <c r="E7" s="58">
        <v>51000</v>
      </c>
      <c r="F7" s="58"/>
      <c r="G7" s="58">
        <f t="shared" si="0"/>
        <v>44.145906549175081</v>
      </c>
    </row>
    <row r="8" spans="1:7" ht="15.5">
      <c r="A8" s="116" t="s">
        <v>181</v>
      </c>
      <c r="B8" s="64" t="s">
        <v>177</v>
      </c>
      <c r="C8" s="67">
        <v>1080.17</v>
      </c>
      <c r="D8" s="11" t="s">
        <v>180</v>
      </c>
      <c r="E8" s="58">
        <v>51000</v>
      </c>
      <c r="F8" s="58"/>
      <c r="G8" s="58">
        <f t="shared" si="0"/>
        <v>47.214790264495399</v>
      </c>
    </row>
    <row r="9" spans="1:7" ht="15.5">
      <c r="A9" s="116" t="s">
        <v>182</v>
      </c>
      <c r="B9" s="64" t="s">
        <v>177</v>
      </c>
      <c r="C9" s="67">
        <v>1151.6099999999999</v>
      </c>
      <c r="D9" s="11" t="s">
        <v>180</v>
      </c>
      <c r="E9" s="58">
        <v>51000</v>
      </c>
      <c r="F9" s="58"/>
      <c r="G9" s="58">
        <f t="shared" si="0"/>
        <v>44.285825930653608</v>
      </c>
    </row>
    <row r="10" spans="1:7" ht="15.5">
      <c r="A10" s="116" t="s">
        <v>183</v>
      </c>
      <c r="B10" s="64" t="s">
        <v>177</v>
      </c>
      <c r="C10" s="67">
        <v>1360.1</v>
      </c>
      <c r="D10" s="11" t="s">
        <v>180</v>
      </c>
      <c r="E10" s="58">
        <v>59000</v>
      </c>
      <c r="F10" s="58"/>
      <c r="G10" s="58">
        <f t="shared" si="0"/>
        <v>43.379163296816415</v>
      </c>
    </row>
    <row r="11" spans="1:7" ht="15.5">
      <c r="A11" s="116" t="s">
        <v>184</v>
      </c>
      <c r="B11" s="64" t="s">
        <v>177</v>
      </c>
      <c r="C11" s="67">
        <v>1367.15</v>
      </c>
      <c r="D11" s="11" t="s">
        <v>180</v>
      </c>
      <c r="E11" s="58">
        <v>59000</v>
      </c>
      <c r="F11" s="58"/>
      <c r="G11" s="58">
        <f t="shared" si="0"/>
        <v>43.155469407160879</v>
      </c>
    </row>
    <row r="12" spans="1:7" ht="15.5">
      <c r="A12" s="116" t="s">
        <v>185</v>
      </c>
      <c r="B12" s="64" t="s">
        <v>177</v>
      </c>
      <c r="C12" s="67">
        <v>1508.83</v>
      </c>
      <c r="D12" s="11" t="s">
        <v>180</v>
      </c>
      <c r="E12" s="58">
        <v>65000</v>
      </c>
      <c r="F12" s="58"/>
      <c r="G12" s="58">
        <f t="shared" si="0"/>
        <v>43.079737279879112</v>
      </c>
    </row>
    <row r="13" spans="1:7" ht="15.5">
      <c r="A13" s="116" t="s">
        <v>186</v>
      </c>
      <c r="B13" s="64" t="s">
        <v>177</v>
      </c>
      <c r="C13" s="67">
        <v>1827.49</v>
      </c>
      <c r="D13" s="11" t="s">
        <v>187</v>
      </c>
      <c r="E13" s="58">
        <v>99000</v>
      </c>
      <c r="F13" s="58"/>
      <c r="G13" s="58">
        <f t="shared" si="0"/>
        <v>54.172663051507804</v>
      </c>
    </row>
    <row r="14" spans="1:7" ht="15.5">
      <c r="A14" s="116" t="s">
        <v>188</v>
      </c>
      <c r="B14" s="64" t="s">
        <v>177</v>
      </c>
      <c r="C14" s="67">
        <v>2451.34</v>
      </c>
      <c r="D14" s="11" t="s">
        <v>187</v>
      </c>
      <c r="E14" s="58">
        <v>130000</v>
      </c>
      <c r="F14" s="58"/>
      <c r="G14" s="58">
        <f t="shared" si="0"/>
        <v>53.032219112811767</v>
      </c>
    </row>
    <row r="15" spans="1:7" ht="15.5">
      <c r="A15" s="116" t="s">
        <v>189</v>
      </c>
      <c r="B15" s="64" t="s">
        <v>177</v>
      </c>
      <c r="C15" s="67">
        <v>3226.54</v>
      </c>
      <c r="D15" s="11" t="s">
        <v>187</v>
      </c>
      <c r="E15" s="58">
        <v>170000</v>
      </c>
      <c r="F15" s="58"/>
      <c r="G15" s="58">
        <f t="shared" si="0"/>
        <v>52.688018744537494</v>
      </c>
    </row>
    <row r="16" spans="1:7" ht="15.5">
      <c r="A16" s="116" t="s">
        <v>190</v>
      </c>
      <c r="B16" s="64" t="s">
        <v>177</v>
      </c>
      <c r="C16" s="67">
        <v>2825.99</v>
      </c>
      <c r="D16" s="11" t="s">
        <v>187</v>
      </c>
      <c r="E16" s="58">
        <v>150000</v>
      </c>
      <c r="F16" s="58"/>
      <c r="G16" s="58">
        <f t="shared" si="0"/>
        <v>53.078744086143267</v>
      </c>
    </row>
    <row r="17" spans="1:7" ht="15.5">
      <c r="A17" s="116" t="s">
        <v>191</v>
      </c>
      <c r="B17" s="64" t="s">
        <v>192</v>
      </c>
      <c r="C17" s="67">
        <v>2299.4899999999998</v>
      </c>
      <c r="D17" s="11" t="s">
        <v>187</v>
      </c>
      <c r="E17" s="58">
        <v>121000</v>
      </c>
      <c r="F17" s="58"/>
      <c r="G17" s="58">
        <f t="shared" si="0"/>
        <v>52.62036364585191</v>
      </c>
    </row>
    <row r="18" spans="1:7" ht="15.5">
      <c r="A18" s="116" t="s">
        <v>193</v>
      </c>
      <c r="B18" s="64" t="s">
        <v>192</v>
      </c>
      <c r="C18" s="67">
        <v>2425.0100000000002</v>
      </c>
      <c r="D18" s="11" t="s">
        <v>187</v>
      </c>
      <c r="E18" s="58">
        <v>127000</v>
      </c>
      <c r="F18" s="58"/>
      <c r="G18" s="58">
        <f t="shared" si="0"/>
        <v>52.370918058069861</v>
      </c>
    </row>
    <row r="19" spans="1:7" ht="15.5">
      <c r="A19" s="116" t="s">
        <v>194</v>
      </c>
      <c r="B19" s="64" t="s">
        <v>192</v>
      </c>
      <c r="C19" s="67">
        <v>2218.94</v>
      </c>
      <c r="D19" s="11" t="s">
        <v>187</v>
      </c>
      <c r="E19" s="58">
        <v>116000</v>
      </c>
      <c r="F19" s="58"/>
      <c r="G19" s="58">
        <f t="shared" si="0"/>
        <v>52.277213444257164</v>
      </c>
    </row>
    <row r="20" spans="1:7" ht="15.5">
      <c r="A20" s="116" t="s">
        <v>195</v>
      </c>
      <c r="B20" s="64" t="s">
        <v>177</v>
      </c>
      <c r="C20" s="67">
        <v>1783.6</v>
      </c>
      <c r="D20" s="11" t="s">
        <v>187</v>
      </c>
      <c r="E20" s="58">
        <v>99000</v>
      </c>
      <c r="F20" s="58"/>
      <c r="G20" s="58">
        <f t="shared" si="0"/>
        <v>55.505718771024895</v>
      </c>
    </row>
    <row r="21" spans="1:7" ht="15.5">
      <c r="A21" s="116" t="s">
        <v>196</v>
      </c>
      <c r="B21" s="64" t="s">
        <v>177</v>
      </c>
      <c r="C21" s="67">
        <v>2276.13</v>
      </c>
      <c r="D21" s="11" t="s">
        <v>31</v>
      </c>
      <c r="E21" s="58">
        <v>99000</v>
      </c>
      <c r="F21" s="58"/>
      <c r="G21" s="58">
        <f t="shared" si="0"/>
        <v>43.494879466462812</v>
      </c>
    </row>
    <row r="22" spans="1:7" ht="15.5">
      <c r="A22" s="116" t="s">
        <v>197</v>
      </c>
      <c r="B22" s="64" t="s">
        <v>177</v>
      </c>
      <c r="C22" s="67">
        <v>2236.34</v>
      </c>
      <c r="D22" s="11" t="s">
        <v>31</v>
      </c>
      <c r="E22" s="58">
        <v>95000</v>
      </c>
      <c r="F22" s="58"/>
      <c r="G22" s="58">
        <f t="shared" si="0"/>
        <v>42.480123773665895</v>
      </c>
    </row>
    <row r="23" spans="1:7" ht="15.5">
      <c r="A23" s="116" t="s">
        <v>198</v>
      </c>
      <c r="B23" s="64" t="s">
        <v>177</v>
      </c>
      <c r="C23" s="67">
        <v>1605.77</v>
      </c>
      <c r="D23" s="11" t="s">
        <v>31</v>
      </c>
      <c r="E23" s="58">
        <v>69000</v>
      </c>
      <c r="F23" s="58"/>
      <c r="G23" s="58">
        <f t="shared" si="0"/>
        <v>42.970039295789562</v>
      </c>
    </row>
    <row r="24" spans="1:7" ht="15.5">
      <c r="A24" s="116" t="s">
        <v>199</v>
      </c>
      <c r="B24" s="64" t="s">
        <v>177</v>
      </c>
      <c r="C24" s="67">
        <v>1400.48</v>
      </c>
      <c r="D24" s="11" t="s">
        <v>31</v>
      </c>
      <c r="E24" s="58">
        <v>61000</v>
      </c>
      <c r="F24" s="58"/>
      <c r="G24" s="58">
        <f t="shared" si="0"/>
        <v>43.55649491602879</v>
      </c>
    </row>
    <row r="25" spans="1:7" ht="15.5">
      <c r="A25" s="116" t="s">
        <v>200</v>
      </c>
      <c r="B25" s="64" t="s">
        <v>177</v>
      </c>
      <c r="C25" s="67">
        <v>1577.98</v>
      </c>
      <c r="D25" s="11" t="s">
        <v>17</v>
      </c>
      <c r="E25" s="58">
        <v>68000</v>
      </c>
      <c r="F25" s="58"/>
      <c r="G25" s="58">
        <f t="shared" si="0"/>
        <v>43.093068353211066</v>
      </c>
    </row>
    <row r="26" spans="1:7" ht="15.5">
      <c r="A26" s="116" t="s">
        <v>201</v>
      </c>
      <c r="B26" s="64" t="s">
        <v>177</v>
      </c>
      <c r="C26" s="67">
        <v>1719.26</v>
      </c>
      <c r="D26" s="11" t="s">
        <v>162</v>
      </c>
      <c r="E26" s="58">
        <v>74000</v>
      </c>
      <c r="F26" s="58"/>
      <c r="G26" s="58">
        <f t="shared" si="0"/>
        <v>43.041773786396476</v>
      </c>
    </row>
    <row r="27" spans="1:7" ht="15.5">
      <c r="A27" s="116" t="s">
        <v>202</v>
      </c>
      <c r="B27" s="64" t="s">
        <v>177</v>
      </c>
      <c r="C27" s="67">
        <v>2331.56</v>
      </c>
      <c r="D27" s="11" t="s">
        <v>29</v>
      </c>
      <c r="E27" s="58">
        <v>98000</v>
      </c>
      <c r="F27" s="58"/>
      <c r="G27" s="58">
        <f t="shared" si="0"/>
        <v>42.031944277651014</v>
      </c>
    </row>
    <row r="28" spans="1:7" ht="15.5">
      <c r="A28" s="116" t="s">
        <v>203</v>
      </c>
      <c r="B28" s="64" t="s">
        <v>177</v>
      </c>
      <c r="C28" s="67">
        <v>1973.71</v>
      </c>
      <c r="D28" s="11" t="s">
        <v>29</v>
      </c>
      <c r="E28" s="58">
        <v>84000</v>
      </c>
      <c r="F28" s="58"/>
      <c r="G28" s="58">
        <f t="shared" si="0"/>
        <v>42.559443889933171</v>
      </c>
    </row>
    <row r="29" spans="1:7" ht="15.5">
      <c r="A29" s="116" t="s">
        <v>204</v>
      </c>
      <c r="B29" s="64" t="s">
        <v>177</v>
      </c>
      <c r="C29" s="67">
        <v>1942.66</v>
      </c>
      <c r="D29" s="11" t="s">
        <v>9</v>
      </c>
      <c r="E29" s="58">
        <v>83000</v>
      </c>
      <c r="F29" s="58"/>
      <c r="G29" s="58">
        <f t="shared" si="0"/>
        <v>42.724923558419896</v>
      </c>
    </row>
    <row r="30" spans="1:7" ht="15.5">
      <c r="A30" s="116" t="s">
        <v>205</v>
      </c>
      <c r="B30" s="64" t="s">
        <v>177</v>
      </c>
      <c r="C30" s="67">
        <v>2569.27</v>
      </c>
      <c r="D30" s="11" t="s">
        <v>206</v>
      </c>
      <c r="E30" s="58">
        <v>130000</v>
      </c>
      <c r="F30" s="58"/>
      <c r="G30" s="58">
        <f t="shared" si="0"/>
        <v>50.598029790563082</v>
      </c>
    </row>
    <row r="31" spans="1:7" ht="15.5">
      <c r="A31" s="116" t="s">
        <v>207</v>
      </c>
      <c r="B31" s="64" t="s">
        <v>177</v>
      </c>
      <c r="C31" s="67">
        <v>1384.11</v>
      </c>
      <c r="D31" s="11" t="s">
        <v>208</v>
      </c>
      <c r="E31" s="58">
        <v>65000</v>
      </c>
      <c r="F31" s="58"/>
      <c r="G31" s="58">
        <f t="shared" si="0"/>
        <v>46.961585423123886</v>
      </c>
    </row>
    <row r="32" spans="1:7" ht="15.5">
      <c r="A32" s="116" t="s">
        <v>209</v>
      </c>
      <c r="B32" s="64" t="s">
        <v>177</v>
      </c>
      <c r="C32" s="67">
        <v>1528.46</v>
      </c>
      <c r="D32" s="11" t="s">
        <v>9</v>
      </c>
      <c r="E32" s="58">
        <v>66000</v>
      </c>
      <c r="F32" s="58"/>
      <c r="G32" s="58">
        <f t="shared" si="0"/>
        <v>43.180717846721535</v>
      </c>
    </row>
    <row r="33" spans="1:7" ht="15.5">
      <c r="A33" s="116" t="s">
        <v>210</v>
      </c>
      <c r="B33" s="64" t="s">
        <v>177</v>
      </c>
      <c r="C33" s="67">
        <v>2507.46</v>
      </c>
      <c r="D33" s="11" t="s">
        <v>9</v>
      </c>
      <c r="E33" s="58">
        <v>105000</v>
      </c>
      <c r="F33" s="58"/>
      <c r="G33" s="58">
        <f t="shared" si="0"/>
        <v>41.875044866119502</v>
      </c>
    </row>
    <row r="34" spans="1:7" ht="15.5">
      <c r="A34" s="116" t="s">
        <v>211</v>
      </c>
      <c r="B34" s="64" t="s">
        <v>177</v>
      </c>
      <c r="C34" s="67">
        <v>1909.42</v>
      </c>
      <c r="D34" s="11" t="s">
        <v>31</v>
      </c>
      <c r="E34" s="58">
        <v>81000</v>
      </c>
      <c r="F34" s="58"/>
      <c r="G34" s="58">
        <f t="shared" si="0"/>
        <v>42.421258811576287</v>
      </c>
    </row>
    <row r="35" spans="1:7" ht="15.5">
      <c r="A35" s="116" t="s">
        <v>212</v>
      </c>
      <c r="B35" s="64" t="s">
        <v>177</v>
      </c>
      <c r="C35" s="67">
        <v>1033.1600000000001</v>
      </c>
      <c r="D35" s="11" t="s">
        <v>9</v>
      </c>
      <c r="E35" s="58">
        <v>46000</v>
      </c>
      <c r="F35" s="58"/>
      <c r="G35" s="58">
        <f t="shared" si="0"/>
        <v>44.523597506678534</v>
      </c>
    </row>
    <row r="36" spans="1:7" ht="15.5">
      <c r="A36" s="116" t="s">
        <v>213</v>
      </c>
      <c r="B36" s="64" t="s">
        <v>177</v>
      </c>
      <c r="C36" s="67">
        <v>1296.79</v>
      </c>
      <c r="D36" s="11" t="s">
        <v>31</v>
      </c>
      <c r="E36" s="58">
        <v>57000</v>
      </c>
      <c r="F36" s="58"/>
      <c r="G36" s="58">
        <f t="shared" si="0"/>
        <v>43.954688114498111</v>
      </c>
    </row>
    <row r="37" spans="1:7" ht="15.5">
      <c r="A37" s="65" t="s">
        <v>214</v>
      </c>
      <c r="B37" s="64" t="s">
        <v>177</v>
      </c>
      <c r="C37" s="67">
        <v>1130.8499999999999</v>
      </c>
      <c r="D37" s="11" t="s">
        <v>9</v>
      </c>
      <c r="E37" s="58">
        <v>50000</v>
      </c>
      <c r="F37" s="58"/>
      <c r="G37" s="58">
        <f t="shared" si="0"/>
        <v>44.214528894194636</v>
      </c>
    </row>
    <row r="38" spans="1:7" ht="15.5">
      <c r="A38" s="65" t="s">
        <v>215</v>
      </c>
      <c r="B38" s="64" t="s">
        <v>177</v>
      </c>
      <c r="C38" s="67">
        <v>1058.33</v>
      </c>
      <c r="D38" s="11" t="s">
        <v>29</v>
      </c>
      <c r="E38" s="58">
        <v>47000</v>
      </c>
      <c r="F38" s="58"/>
      <c r="G38" s="58">
        <f t="shared" si="0"/>
        <v>44.409588691617927</v>
      </c>
    </row>
    <row r="39" spans="1:7" ht="15.5">
      <c r="A39" s="65" t="s">
        <v>216</v>
      </c>
      <c r="B39" s="64" t="s">
        <v>177</v>
      </c>
      <c r="C39" s="67">
        <v>1098.78</v>
      </c>
      <c r="D39" s="11" t="s">
        <v>29</v>
      </c>
      <c r="E39" s="58">
        <v>49000</v>
      </c>
      <c r="F39" s="58"/>
      <c r="G39" s="58">
        <f t="shared" si="0"/>
        <v>44.594914359562424</v>
      </c>
    </row>
    <row r="40" spans="1:7" ht="15.5">
      <c r="A40" s="65" t="s">
        <v>217</v>
      </c>
      <c r="B40" s="64" t="s">
        <v>218</v>
      </c>
      <c r="C40" s="67">
        <v>1452.97</v>
      </c>
      <c r="D40" s="11" t="s">
        <v>187</v>
      </c>
      <c r="E40" s="58">
        <v>78000</v>
      </c>
      <c r="F40" s="58"/>
      <c r="G40" s="58">
        <f t="shared" si="0"/>
        <v>53.683145557031459</v>
      </c>
    </row>
    <row r="41" spans="1:7" ht="15.5">
      <c r="A41" s="65" t="s">
        <v>219</v>
      </c>
      <c r="B41" s="64" t="s">
        <v>218</v>
      </c>
      <c r="C41" s="67">
        <v>1392.11</v>
      </c>
      <c r="D41" s="11" t="s">
        <v>187</v>
      </c>
      <c r="E41" s="58">
        <v>75000</v>
      </c>
      <c r="F41" s="58"/>
      <c r="G41" s="58">
        <f t="shared" si="0"/>
        <v>53.875052977135432</v>
      </c>
    </row>
    <row r="42" spans="1:7" ht="15.5">
      <c r="A42" s="65" t="s">
        <v>861</v>
      </c>
      <c r="B42" s="64" t="s">
        <v>218</v>
      </c>
      <c r="C42" s="67">
        <v>1235</v>
      </c>
      <c r="D42" s="11" t="s">
        <v>187</v>
      </c>
      <c r="E42" s="58">
        <v>75000</v>
      </c>
      <c r="F42" s="58"/>
      <c r="G42" s="58">
        <f t="shared" si="0"/>
        <v>60.728744939271252</v>
      </c>
    </row>
    <row r="43" spans="1:7" ht="15.5">
      <c r="A43" s="65" t="s">
        <v>862</v>
      </c>
      <c r="B43" s="64" t="s">
        <v>218</v>
      </c>
      <c r="C43" s="67">
        <v>1029</v>
      </c>
      <c r="D43" s="11" t="s">
        <v>187</v>
      </c>
      <c r="E43" s="58">
        <v>75000</v>
      </c>
      <c r="F43" s="58"/>
      <c r="G43" s="58">
        <f t="shared" si="0"/>
        <v>72.886297376093296</v>
      </c>
    </row>
    <row r="44" spans="1:7" ht="15.5">
      <c r="A44" s="65" t="s">
        <v>863</v>
      </c>
      <c r="B44" s="64" t="s">
        <v>177</v>
      </c>
      <c r="C44" s="67">
        <v>1128</v>
      </c>
      <c r="D44" s="11"/>
      <c r="E44" s="58">
        <v>57000</v>
      </c>
      <c r="F44" s="58"/>
      <c r="G44" s="58">
        <f t="shared" si="0"/>
        <v>50.531914893617021</v>
      </c>
    </row>
    <row r="45" spans="1:7" ht="15.5">
      <c r="A45" s="65" t="s">
        <v>864</v>
      </c>
      <c r="B45" s="64" t="s">
        <v>177</v>
      </c>
      <c r="C45" s="67">
        <v>1356.72</v>
      </c>
      <c r="D45" s="11"/>
      <c r="E45" s="58">
        <v>68000</v>
      </c>
      <c r="F45" s="58"/>
      <c r="G45" s="58">
        <f t="shared" si="0"/>
        <v>50.120879768854294</v>
      </c>
    </row>
    <row r="46" spans="1:7" ht="15.5">
      <c r="A46" s="65" t="s">
        <v>220</v>
      </c>
      <c r="B46" s="64" t="s">
        <v>177</v>
      </c>
      <c r="C46" s="67">
        <v>1767.11</v>
      </c>
      <c r="D46" s="11" t="s">
        <v>221</v>
      </c>
      <c r="E46" s="58">
        <v>94000</v>
      </c>
      <c r="F46" s="58"/>
      <c r="G46" s="58">
        <f t="shared" si="0"/>
        <v>53.194198436996004</v>
      </c>
    </row>
    <row r="47" spans="1:7" ht="15.5">
      <c r="A47" s="65" t="s">
        <v>222</v>
      </c>
      <c r="B47" s="64" t="s">
        <v>223</v>
      </c>
      <c r="C47" s="67">
        <v>1851.02</v>
      </c>
      <c r="D47" s="11" t="s">
        <v>84</v>
      </c>
      <c r="E47" s="58">
        <v>98000</v>
      </c>
      <c r="F47" s="58"/>
      <c r="G47" s="58">
        <f t="shared" si="0"/>
        <v>52.943782347030286</v>
      </c>
    </row>
    <row r="48" spans="1:7" ht="15.5">
      <c r="A48" s="116" t="s">
        <v>224</v>
      </c>
      <c r="B48" s="64" t="s">
        <v>223</v>
      </c>
      <c r="C48" s="67">
        <v>1126.1300000000001</v>
      </c>
      <c r="D48" s="11" t="s">
        <v>29</v>
      </c>
      <c r="E48" s="58">
        <v>50000</v>
      </c>
      <c r="F48" s="58"/>
      <c r="G48" s="58">
        <f t="shared" si="0"/>
        <v>44.399847264525405</v>
      </c>
    </row>
    <row r="49" spans="1:7" ht="15.5">
      <c r="A49" s="116" t="s">
        <v>225</v>
      </c>
      <c r="B49" s="64" t="s">
        <v>223</v>
      </c>
      <c r="C49" s="67">
        <v>1424.72</v>
      </c>
      <c r="D49" s="11" t="s">
        <v>9</v>
      </c>
      <c r="E49" s="58">
        <v>62000</v>
      </c>
      <c r="F49" s="58"/>
      <c r="G49" s="58">
        <f t="shared" si="0"/>
        <v>43.517322702004606</v>
      </c>
    </row>
    <row r="50" spans="1:7" ht="15.5">
      <c r="A50" s="116" t="s">
        <v>226</v>
      </c>
      <c r="B50" s="64" t="s">
        <v>223</v>
      </c>
      <c r="C50" s="67">
        <v>2273.36</v>
      </c>
      <c r="D50" s="11" t="s">
        <v>9</v>
      </c>
      <c r="E50" s="58">
        <v>96000</v>
      </c>
      <c r="F50" s="58"/>
      <c r="G50" s="58">
        <f t="shared" si="0"/>
        <v>42.228243656965901</v>
      </c>
    </row>
    <row r="51" spans="1:7" ht="15.5">
      <c r="A51" s="116" t="s">
        <v>227</v>
      </c>
      <c r="B51" s="64" t="s">
        <v>223</v>
      </c>
      <c r="C51" s="67">
        <v>2023.03</v>
      </c>
      <c r="D51" s="11" t="s">
        <v>11</v>
      </c>
      <c r="E51" s="58">
        <v>86000</v>
      </c>
      <c r="F51" s="58"/>
      <c r="G51" s="58">
        <f t="shared" si="0"/>
        <v>42.510491688210259</v>
      </c>
    </row>
    <row r="52" spans="1:7" ht="15.5">
      <c r="A52" s="116" t="s">
        <v>228</v>
      </c>
      <c r="B52" s="64" t="s">
        <v>223</v>
      </c>
      <c r="C52" s="67">
        <v>2051.9699999999998</v>
      </c>
      <c r="D52" s="11" t="s">
        <v>11</v>
      </c>
      <c r="E52" s="58">
        <v>87000</v>
      </c>
      <c r="F52" s="58"/>
      <c r="G52" s="58">
        <f t="shared" si="0"/>
        <v>42.398280676618086</v>
      </c>
    </row>
    <row r="53" spans="1:7" ht="15.5">
      <c r="A53" s="116" t="s">
        <v>229</v>
      </c>
      <c r="B53" s="64" t="s">
        <v>230</v>
      </c>
      <c r="C53" s="67">
        <v>1943.64</v>
      </c>
      <c r="D53" s="11" t="s">
        <v>231</v>
      </c>
      <c r="E53" s="58">
        <v>102000</v>
      </c>
      <c r="F53" s="58"/>
      <c r="G53" s="58">
        <f t="shared" si="0"/>
        <v>52.478854108785576</v>
      </c>
    </row>
    <row r="54" spans="1:7" ht="15.5">
      <c r="A54" s="116" t="s">
        <v>232</v>
      </c>
      <c r="B54" s="64" t="s">
        <v>223</v>
      </c>
      <c r="C54" s="67">
        <v>2806.57</v>
      </c>
      <c r="D54" s="11" t="s">
        <v>83</v>
      </c>
      <c r="E54" s="58">
        <v>117000</v>
      </c>
      <c r="F54" s="58"/>
      <c r="G54" s="58">
        <f t="shared" si="0"/>
        <v>41.687896614016395</v>
      </c>
    </row>
    <row r="55" spans="1:7" ht="15.5">
      <c r="A55" s="116" t="s">
        <v>233</v>
      </c>
      <c r="B55" s="64" t="s">
        <v>223</v>
      </c>
      <c r="C55" s="67">
        <v>4683.58</v>
      </c>
      <c r="D55" s="11" t="s">
        <v>20</v>
      </c>
      <c r="E55" s="58">
        <v>192000</v>
      </c>
      <c r="F55" s="58"/>
      <c r="G55" s="58">
        <f t="shared" si="0"/>
        <v>40.994282151687386</v>
      </c>
    </row>
    <row r="56" spans="1:7" ht="15.5">
      <c r="A56" s="116" t="s">
        <v>234</v>
      </c>
      <c r="B56" s="64" t="s">
        <v>223</v>
      </c>
      <c r="C56" s="67">
        <v>1895.53</v>
      </c>
      <c r="D56" s="11" t="s">
        <v>11</v>
      </c>
      <c r="E56" s="58">
        <v>81000</v>
      </c>
      <c r="F56" s="58"/>
      <c r="G56" s="58">
        <f t="shared" si="0"/>
        <v>42.732111863172832</v>
      </c>
    </row>
    <row r="57" spans="1:7" ht="15.5">
      <c r="A57" s="116" t="s">
        <v>235</v>
      </c>
      <c r="B57" s="64" t="s">
        <v>223</v>
      </c>
      <c r="C57" s="67">
        <v>1626.12</v>
      </c>
      <c r="D57" s="11" t="s">
        <v>17</v>
      </c>
      <c r="E57" s="58">
        <v>70000</v>
      </c>
      <c r="F57" s="58"/>
      <c r="G57" s="58">
        <f t="shared" si="0"/>
        <v>43.047253585221263</v>
      </c>
    </row>
    <row r="58" spans="1:7" ht="15.5">
      <c r="A58" s="116" t="s">
        <v>236</v>
      </c>
      <c r="B58" s="64" t="s">
        <v>223</v>
      </c>
      <c r="C58" s="67">
        <v>1478.44</v>
      </c>
      <c r="D58" s="11" t="s">
        <v>31</v>
      </c>
      <c r="E58" s="58">
        <v>64000</v>
      </c>
      <c r="F58" s="58"/>
      <c r="G58" s="58">
        <f t="shared" si="0"/>
        <v>43.288872054327534</v>
      </c>
    </row>
    <row r="59" spans="1:7" ht="15.5">
      <c r="A59" s="116" t="s">
        <v>237</v>
      </c>
      <c r="B59" s="64" t="s">
        <v>223</v>
      </c>
      <c r="C59" s="67">
        <v>2263.89</v>
      </c>
      <c r="D59" s="11" t="s">
        <v>31</v>
      </c>
      <c r="E59" s="58">
        <v>95000</v>
      </c>
      <c r="F59" s="58"/>
      <c r="G59" s="58">
        <f t="shared" si="0"/>
        <v>41.963169588628425</v>
      </c>
    </row>
    <row r="60" spans="1:7" ht="15.5">
      <c r="A60" s="116" t="s">
        <v>238</v>
      </c>
      <c r="B60" s="64" t="s">
        <v>223</v>
      </c>
      <c r="C60" s="67">
        <v>1482.52</v>
      </c>
      <c r="D60" s="11" t="s">
        <v>105</v>
      </c>
      <c r="E60" s="58">
        <v>64000</v>
      </c>
      <c r="F60" s="58"/>
      <c r="G60" s="58">
        <f t="shared" si="0"/>
        <v>43.169738013652427</v>
      </c>
    </row>
    <row r="61" spans="1:7" ht="15.5">
      <c r="A61" s="116" t="s">
        <v>239</v>
      </c>
      <c r="B61" s="64" t="s">
        <v>223</v>
      </c>
      <c r="C61" s="67">
        <v>1529.38</v>
      </c>
      <c r="D61" s="11" t="s">
        <v>31</v>
      </c>
      <c r="E61" s="58">
        <v>66000</v>
      </c>
      <c r="F61" s="58"/>
      <c r="G61" s="58">
        <f t="shared" si="0"/>
        <v>43.154742444650772</v>
      </c>
    </row>
    <row r="62" spans="1:7" ht="15.5">
      <c r="A62" s="116" t="s">
        <v>240</v>
      </c>
      <c r="B62" s="64" t="s">
        <v>223</v>
      </c>
      <c r="C62" s="67">
        <v>1610.97</v>
      </c>
      <c r="D62" s="11" t="s">
        <v>31</v>
      </c>
      <c r="E62" s="58">
        <v>69000</v>
      </c>
      <c r="F62" s="58"/>
      <c r="G62" s="58">
        <f t="shared" si="0"/>
        <v>42.831337641296855</v>
      </c>
    </row>
    <row r="63" spans="1:7" ht="15.5">
      <c r="A63" s="116" t="s">
        <v>241</v>
      </c>
      <c r="B63" s="64" t="s">
        <v>223</v>
      </c>
      <c r="C63" s="67">
        <v>1596.09</v>
      </c>
      <c r="D63" s="11" t="s">
        <v>31</v>
      </c>
      <c r="E63" s="58">
        <v>69000</v>
      </c>
      <c r="F63" s="58"/>
      <c r="G63" s="58">
        <f t="shared" si="0"/>
        <v>43.230644888446143</v>
      </c>
    </row>
    <row r="64" spans="1:7" ht="15.5">
      <c r="A64" s="116" t="s">
        <v>242</v>
      </c>
      <c r="B64" s="64" t="s">
        <v>223</v>
      </c>
      <c r="C64" s="67">
        <v>1529.55</v>
      </c>
      <c r="D64" s="11" t="s">
        <v>9</v>
      </c>
      <c r="E64" s="58">
        <v>66000</v>
      </c>
      <c r="F64" s="58"/>
      <c r="G64" s="58">
        <f t="shared" si="0"/>
        <v>43.149946062567423</v>
      </c>
    </row>
    <row r="65" spans="1:7" ht="15.5">
      <c r="A65" s="116" t="s">
        <v>243</v>
      </c>
      <c r="B65" s="64" t="s">
        <v>223</v>
      </c>
      <c r="C65" s="67">
        <v>1533.61</v>
      </c>
      <c r="D65" s="11" t="s">
        <v>83</v>
      </c>
      <c r="E65" s="58">
        <v>66000</v>
      </c>
      <c r="F65" s="58"/>
      <c r="G65" s="58">
        <f t="shared" si="0"/>
        <v>43.035713121328108</v>
      </c>
    </row>
    <row r="66" spans="1:7" ht="15.5">
      <c r="A66" s="116" t="s">
        <v>244</v>
      </c>
      <c r="B66" s="64" t="s">
        <v>223</v>
      </c>
      <c r="C66" s="67">
        <v>1807.35</v>
      </c>
      <c r="D66" s="11" t="s">
        <v>245</v>
      </c>
      <c r="E66" s="58">
        <v>120000</v>
      </c>
      <c r="F66" s="58"/>
      <c r="G66" s="58">
        <f t="shared" si="0"/>
        <v>66.395551498049628</v>
      </c>
    </row>
    <row r="67" spans="1:7" ht="15.5">
      <c r="A67" s="65" t="s">
        <v>246</v>
      </c>
      <c r="B67" s="64" t="s">
        <v>247</v>
      </c>
      <c r="C67" s="67">
        <v>3378.63</v>
      </c>
      <c r="D67" s="11" t="s">
        <v>245</v>
      </c>
      <c r="E67" s="58">
        <v>145000</v>
      </c>
      <c r="F67" s="58"/>
      <c r="G67" s="58">
        <f t="shared" si="0"/>
        <v>42.916803556471116</v>
      </c>
    </row>
    <row r="68" spans="1:7" ht="15.5">
      <c r="A68" s="65" t="s">
        <v>248</v>
      </c>
      <c r="B68" s="64" t="s">
        <v>223</v>
      </c>
      <c r="C68" s="67">
        <v>1313.73</v>
      </c>
      <c r="D68" s="11" t="s">
        <v>24</v>
      </c>
      <c r="E68" s="58">
        <v>57000</v>
      </c>
      <c r="F68" s="58"/>
      <c r="G68" s="58">
        <f t="shared" si="0"/>
        <v>43.387910757918291</v>
      </c>
    </row>
    <row r="69" spans="1:7" ht="15.5">
      <c r="A69" s="65" t="s">
        <v>249</v>
      </c>
      <c r="B69" s="64" t="s">
        <v>223</v>
      </c>
      <c r="C69" s="67">
        <v>1356.63</v>
      </c>
      <c r="D69" s="11" t="s">
        <v>24</v>
      </c>
      <c r="E69" s="58">
        <v>59000</v>
      </c>
      <c r="F69" s="58"/>
      <c r="G69" s="58">
        <f t="shared" si="0"/>
        <v>43.49011889756234</v>
      </c>
    </row>
    <row r="70" spans="1:7" ht="15.5">
      <c r="A70" s="65" t="s">
        <v>250</v>
      </c>
      <c r="B70" s="64" t="s">
        <v>223</v>
      </c>
      <c r="C70" s="67">
        <v>1256.69</v>
      </c>
      <c r="D70" s="11" t="s">
        <v>29</v>
      </c>
      <c r="E70" s="58">
        <v>55000</v>
      </c>
      <c r="F70" s="58"/>
      <c r="G70" s="58">
        <f t="shared" si="0"/>
        <v>43.765765622388969</v>
      </c>
    </row>
    <row r="71" spans="1:7" ht="15.5">
      <c r="A71" s="65" t="s">
        <v>251</v>
      </c>
      <c r="B71" s="64" t="s">
        <v>223</v>
      </c>
      <c r="C71" s="67">
        <v>1092.1300000000001</v>
      </c>
      <c r="D71" s="11" t="s">
        <v>9</v>
      </c>
      <c r="E71" s="58">
        <v>49000</v>
      </c>
      <c r="F71" s="58"/>
      <c r="G71" s="58">
        <f t="shared" si="0"/>
        <v>44.866453627315423</v>
      </c>
    </row>
    <row r="72" spans="1:7" ht="15.5">
      <c r="A72" s="65" t="s">
        <v>252</v>
      </c>
      <c r="B72" s="64" t="s">
        <v>223</v>
      </c>
      <c r="C72" s="67">
        <v>2490.08</v>
      </c>
      <c r="D72" s="11" t="s">
        <v>9</v>
      </c>
      <c r="E72" s="58">
        <v>104000</v>
      </c>
      <c r="F72" s="58"/>
      <c r="G72" s="58">
        <f t="shared" si="0"/>
        <v>41.765726402364585</v>
      </c>
    </row>
    <row r="73" spans="1:7" ht="15.5">
      <c r="A73" s="117" t="s">
        <v>253</v>
      </c>
      <c r="B73" s="118" t="s">
        <v>223</v>
      </c>
      <c r="C73" s="119">
        <v>1655.52</v>
      </c>
      <c r="D73" s="11" t="s">
        <v>9</v>
      </c>
      <c r="E73" s="58">
        <v>71000</v>
      </c>
      <c r="F73" s="58"/>
      <c r="G73" s="58">
        <f t="shared" ref="G73:G162" si="1">E73/C73</f>
        <v>42.88682709964241</v>
      </c>
    </row>
    <row r="74" spans="1:7" ht="15.5">
      <c r="A74" s="117" t="s">
        <v>254</v>
      </c>
      <c r="B74" s="118" t="s">
        <v>223</v>
      </c>
      <c r="C74" s="119">
        <v>1404.08</v>
      </c>
      <c r="D74" s="11" t="s">
        <v>9</v>
      </c>
      <c r="E74" s="58">
        <v>61000</v>
      </c>
      <c r="F74" s="58"/>
      <c r="G74" s="58">
        <f t="shared" si="1"/>
        <v>43.444817959090649</v>
      </c>
    </row>
    <row r="75" spans="1:7" ht="15.5">
      <c r="A75" s="117" t="s">
        <v>865</v>
      </c>
      <c r="B75" s="118" t="s">
        <v>223</v>
      </c>
      <c r="C75" s="119">
        <v>999.12</v>
      </c>
      <c r="D75" s="11"/>
      <c r="E75" s="58">
        <v>45000</v>
      </c>
      <c r="F75" s="58"/>
      <c r="G75" s="58">
        <f t="shared" si="1"/>
        <v>45.039634878693249</v>
      </c>
    </row>
    <row r="76" spans="1:7" ht="15.5">
      <c r="A76" s="117" t="s">
        <v>255</v>
      </c>
      <c r="B76" s="118" t="s">
        <v>223</v>
      </c>
      <c r="C76" s="119">
        <v>1105.47</v>
      </c>
      <c r="D76" s="11" t="s">
        <v>9</v>
      </c>
      <c r="E76" s="58">
        <v>49000</v>
      </c>
      <c r="F76" s="58"/>
      <c r="G76" s="58">
        <f t="shared" si="1"/>
        <v>44.325038219038056</v>
      </c>
    </row>
    <row r="77" spans="1:7" ht="15.5">
      <c r="A77" s="117" t="s">
        <v>866</v>
      </c>
      <c r="B77" s="118" t="s">
        <v>223</v>
      </c>
      <c r="C77" s="119">
        <v>1639.99</v>
      </c>
      <c r="D77" s="11"/>
      <c r="E77" s="58">
        <v>70000</v>
      </c>
      <c r="F77" s="58"/>
      <c r="G77" s="58">
        <f t="shared" si="1"/>
        <v>42.683187092604221</v>
      </c>
    </row>
    <row r="78" spans="1:7" ht="15.5">
      <c r="A78" s="117" t="s">
        <v>867</v>
      </c>
      <c r="B78" s="118" t="s">
        <v>223</v>
      </c>
      <c r="C78" s="119">
        <v>2520.56</v>
      </c>
      <c r="D78" s="11"/>
      <c r="E78" s="58">
        <v>110000</v>
      </c>
      <c r="F78" s="58"/>
      <c r="G78" s="58">
        <f t="shared" si="1"/>
        <v>43.64109562954264</v>
      </c>
    </row>
    <row r="79" spans="1:7" ht="15.5">
      <c r="A79" s="117" t="s">
        <v>256</v>
      </c>
      <c r="B79" s="118" t="s">
        <v>257</v>
      </c>
      <c r="C79" s="119">
        <v>1483.86</v>
      </c>
      <c r="D79" s="5" t="s">
        <v>11</v>
      </c>
      <c r="E79" s="58">
        <v>64000</v>
      </c>
      <c r="F79" s="58"/>
      <c r="G79" s="58">
        <f t="shared" si="1"/>
        <v>43.130753575135124</v>
      </c>
    </row>
    <row r="80" spans="1:7" ht="15.5">
      <c r="A80" s="117" t="s">
        <v>868</v>
      </c>
      <c r="B80" s="121" t="s">
        <v>223</v>
      </c>
      <c r="C80" s="119">
        <v>1618.29</v>
      </c>
      <c r="D80" s="5"/>
      <c r="E80" s="58">
        <v>70000</v>
      </c>
      <c r="F80" s="58"/>
      <c r="G80" s="58">
        <f t="shared" si="1"/>
        <v>43.255535163660404</v>
      </c>
    </row>
    <row r="81" spans="1:7" ht="15.5">
      <c r="A81" s="117" t="s">
        <v>869</v>
      </c>
      <c r="B81" s="121" t="s">
        <v>223</v>
      </c>
      <c r="C81" s="119">
        <v>1157.1099999999999</v>
      </c>
      <c r="D81" s="5"/>
      <c r="E81" s="58">
        <v>60000</v>
      </c>
      <c r="F81" s="58"/>
      <c r="G81" s="58">
        <f t="shared" si="1"/>
        <v>51.853324230194197</v>
      </c>
    </row>
    <row r="82" spans="1:7" ht="15.5">
      <c r="A82" s="117" t="s">
        <v>870</v>
      </c>
      <c r="B82" s="121" t="s">
        <v>223</v>
      </c>
      <c r="C82" s="119">
        <v>1209.48</v>
      </c>
      <c r="D82" s="5"/>
      <c r="E82" s="58">
        <v>65000</v>
      </c>
      <c r="F82" s="58"/>
      <c r="G82" s="58">
        <f t="shared" si="1"/>
        <v>53.742104044713429</v>
      </c>
    </row>
    <row r="83" spans="1:7" ht="15.5">
      <c r="A83" s="117" t="s">
        <v>871</v>
      </c>
      <c r="B83" s="121" t="s">
        <v>223</v>
      </c>
      <c r="C83" s="119">
        <v>1336.55</v>
      </c>
      <c r="D83" s="5"/>
      <c r="E83" s="58">
        <v>70000</v>
      </c>
      <c r="F83" s="58"/>
      <c r="G83" s="58">
        <f t="shared" si="1"/>
        <v>52.373648572818077</v>
      </c>
    </row>
    <row r="84" spans="1:7" ht="15.5">
      <c r="A84" s="117" t="s">
        <v>258</v>
      </c>
      <c r="B84" s="118" t="s">
        <v>259</v>
      </c>
      <c r="C84" s="119">
        <v>1273.92</v>
      </c>
      <c r="D84" s="5" t="s">
        <v>24</v>
      </c>
      <c r="E84" s="58">
        <v>65000</v>
      </c>
      <c r="F84" s="58"/>
      <c r="G84" s="58">
        <f t="shared" si="1"/>
        <v>51.023612157749305</v>
      </c>
    </row>
    <row r="85" spans="1:7" ht="15.5">
      <c r="A85" s="117" t="s">
        <v>872</v>
      </c>
      <c r="B85" s="118" t="s">
        <v>223</v>
      </c>
      <c r="C85" s="119">
        <v>1245.9000000000001</v>
      </c>
      <c r="D85" s="5"/>
      <c r="E85" s="58"/>
      <c r="F85" s="58"/>
      <c r="G85" s="58">
        <f t="shared" si="1"/>
        <v>0</v>
      </c>
    </row>
    <row r="86" spans="1:7" ht="15.5">
      <c r="A86" s="117" t="s">
        <v>260</v>
      </c>
      <c r="B86" s="118" t="s">
        <v>223</v>
      </c>
      <c r="C86" s="119">
        <v>1188.57</v>
      </c>
      <c r="D86" s="5" t="s">
        <v>261</v>
      </c>
      <c r="E86" s="58">
        <v>65000</v>
      </c>
      <c r="F86" s="58"/>
      <c r="G86" s="58">
        <f t="shared" si="1"/>
        <v>54.687565730247272</v>
      </c>
    </row>
    <row r="87" spans="1:7" ht="15.5">
      <c r="A87" s="122" t="s">
        <v>873</v>
      </c>
      <c r="B87" s="118" t="s">
        <v>223</v>
      </c>
      <c r="C87" s="119">
        <v>1448.97</v>
      </c>
      <c r="D87" s="5"/>
      <c r="E87" s="58">
        <v>65000</v>
      </c>
      <c r="F87" s="58"/>
      <c r="G87" s="58">
        <f t="shared" si="1"/>
        <v>44.859451886512488</v>
      </c>
    </row>
    <row r="88" spans="1:7" ht="15.5">
      <c r="A88" s="122" t="s">
        <v>874</v>
      </c>
      <c r="B88" s="118" t="s">
        <v>262</v>
      </c>
      <c r="C88" s="119">
        <v>1212.06</v>
      </c>
      <c r="D88" s="5"/>
      <c r="E88" s="58">
        <v>60000</v>
      </c>
      <c r="F88" s="58"/>
      <c r="G88" s="58">
        <f t="shared" si="1"/>
        <v>49.502499876243753</v>
      </c>
    </row>
    <row r="89" spans="1:7" ht="15.5">
      <c r="A89" s="122" t="s">
        <v>875</v>
      </c>
      <c r="B89" s="118" t="s">
        <v>262</v>
      </c>
      <c r="C89" s="119">
        <v>1344.7</v>
      </c>
      <c r="D89" s="5"/>
      <c r="E89" s="58">
        <v>57000</v>
      </c>
      <c r="F89" s="58"/>
      <c r="G89" s="58">
        <f t="shared" si="1"/>
        <v>42.388636870677473</v>
      </c>
    </row>
    <row r="90" spans="1:7" ht="15.5">
      <c r="A90" s="122" t="s">
        <v>876</v>
      </c>
      <c r="B90" s="118" t="s">
        <v>262</v>
      </c>
      <c r="C90" s="119">
        <v>978.26</v>
      </c>
      <c r="D90" s="5"/>
      <c r="E90" s="58">
        <v>43000</v>
      </c>
      <c r="F90" s="58"/>
      <c r="G90" s="58">
        <f t="shared" si="1"/>
        <v>43.955594627195225</v>
      </c>
    </row>
    <row r="91" spans="1:7" ht="15.5">
      <c r="A91" s="117" t="s">
        <v>263</v>
      </c>
      <c r="B91" s="118" t="s">
        <v>262</v>
      </c>
      <c r="C91" s="120">
        <v>1028.6500000000001</v>
      </c>
      <c r="D91" s="11" t="s">
        <v>29</v>
      </c>
      <c r="E91" s="58">
        <v>46000</v>
      </c>
      <c r="F91" s="58"/>
      <c r="G91" s="58">
        <f t="shared" si="1"/>
        <v>44.718806202303988</v>
      </c>
    </row>
    <row r="92" spans="1:7" ht="15.5">
      <c r="A92" s="117" t="s">
        <v>264</v>
      </c>
      <c r="B92" s="118" t="s">
        <v>262</v>
      </c>
      <c r="C92" s="120">
        <v>1246.5</v>
      </c>
      <c r="D92" s="11" t="s">
        <v>11</v>
      </c>
      <c r="E92" s="58">
        <v>55000</v>
      </c>
      <c r="F92" s="58"/>
      <c r="G92" s="58">
        <f t="shared" si="1"/>
        <v>44.12354592860008</v>
      </c>
    </row>
    <row r="93" spans="1:7" ht="15.5">
      <c r="A93" s="122" t="s">
        <v>877</v>
      </c>
      <c r="B93" s="118" t="s">
        <v>262</v>
      </c>
      <c r="C93" s="120">
        <v>1750.38</v>
      </c>
      <c r="D93" s="11"/>
      <c r="E93" s="58">
        <v>75000</v>
      </c>
      <c r="F93" s="58"/>
      <c r="G93" s="58">
        <f t="shared" si="1"/>
        <v>42.847838755013193</v>
      </c>
    </row>
    <row r="94" spans="1:7" ht="15.5">
      <c r="A94" s="122" t="s">
        <v>878</v>
      </c>
      <c r="B94" s="118" t="s">
        <v>262</v>
      </c>
      <c r="C94" s="120">
        <v>1746.37</v>
      </c>
      <c r="D94" s="11"/>
      <c r="E94" s="58">
        <v>75000</v>
      </c>
      <c r="F94" s="58"/>
      <c r="G94" s="58">
        <f t="shared" si="1"/>
        <v>42.94622559938616</v>
      </c>
    </row>
    <row r="95" spans="1:7" ht="15.5">
      <c r="A95" s="117" t="s">
        <v>265</v>
      </c>
      <c r="B95" s="118" t="s">
        <v>262</v>
      </c>
      <c r="C95" s="120">
        <v>1134.53</v>
      </c>
      <c r="D95" s="11" t="s">
        <v>11</v>
      </c>
      <c r="E95" s="58">
        <v>50000</v>
      </c>
      <c r="F95" s="58"/>
      <c r="G95" s="58">
        <f t="shared" si="1"/>
        <v>44.071113148175897</v>
      </c>
    </row>
    <row r="96" spans="1:7" ht="15.5">
      <c r="A96" s="122" t="s">
        <v>879</v>
      </c>
      <c r="B96" s="118" t="s">
        <v>262</v>
      </c>
      <c r="C96" s="120">
        <v>1343.75</v>
      </c>
      <c r="D96" s="11"/>
      <c r="E96" s="58">
        <v>57000</v>
      </c>
      <c r="F96" s="58"/>
      <c r="G96" s="58">
        <f t="shared" si="1"/>
        <v>42.418604651162788</v>
      </c>
    </row>
    <row r="97" spans="1:7" ht="15.5">
      <c r="A97" s="122" t="s">
        <v>880</v>
      </c>
      <c r="B97" s="118" t="s">
        <v>262</v>
      </c>
      <c r="C97" s="120">
        <v>1495</v>
      </c>
      <c r="D97" s="11"/>
      <c r="E97" s="58">
        <v>65000</v>
      </c>
      <c r="F97" s="58"/>
      <c r="G97" s="58">
        <f t="shared" si="1"/>
        <v>43.478260869565219</v>
      </c>
    </row>
    <row r="98" spans="1:7" ht="15.5">
      <c r="A98" s="122" t="s">
        <v>881</v>
      </c>
      <c r="B98" s="118" t="s">
        <v>262</v>
      </c>
      <c r="C98" s="120">
        <v>1352.89</v>
      </c>
      <c r="D98" s="11"/>
      <c r="E98" s="58">
        <v>57000</v>
      </c>
      <c r="F98" s="58"/>
      <c r="G98" s="58">
        <f t="shared" si="1"/>
        <v>42.132028472381343</v>
      </c>
    </row>
    <row r="99" spans="1:7" ht="15.5">
      <c r="A99" s="122" t="s">
        <v>882</v>
      </c>
      <c r="B99" s="118" t="s">
        <v>262</v>
      </c>
      <c r="C99" s="120">
        <v>1160.27</v>
      </c>
      <c r="D99" s="11"/>
      <c r="E99" s="58">
        <v>50000</v>
      </c>
      <c r="F99" s="58"/>
      <c r="G99" s="58">
        <f t="shared" si="1"/>
        <v>43.093417911348219</v>
      </c>
    </row>
    <row r="100" spans="1:7" ht="15.5">
      <c r="A100" s="117" t="s">
        <v>267</v>
      </c>
      <c r="B100" s="118" t="s">
        <v>268</v>
      </c>
      <c r="C100" s="120">
        <v>1206.44</v>
      </c>
      <c r="D100" s="5" t="s">
        <v>11</v>
      </c>
      <c r="E100" s="58">
        <v>53000</v>
      </c>
      <c r="F100" s="58"/>
      <c r="G100" s="58">
        <f t="shared" si="1"/>
        <v>43.930904147740456</v>
      </c>
    </row>
    <row r="101" spans="1:7" ht="15.5">
      <c r="A101" s="122" t="s">
        <v>883</v>
      </c>
      <c r="B101" s="64" t="s">
        <v>266</v>
      </c>
      <c r="C101" s="120">
        <v>1545.2</v>
      </c>
      <c r="D101" s="5"/>
      <c r="E101" s="58">
        <v>67000</v>
      </c>
      <c r="F101" s="58"/>
      <c r="G101" s="58">
        <f t="shared" si="1"/>
        <v>43.360082837173181</v>
      </c>
    </row>
    <row r="102" spans="1:7" ht="15.5">
      <c r="A102" s="122" t="s">
        <v>884</v>
      </c>
      <c r="B102" s="64" t="s">
        <v>266</v>
      </c>
      <c r="C102" s="120">
        <v>1283.3800000000001</v>
      </c>
      <c r="D102" s="5"/>
      <c r="E102" s="58">
        <v>55000</v>
      </c>
      <c r="F102" s="58"/>
      <c r="G102" s="58">
        <f t="shared" si="1"/>
        <v>42.85558447225295</v>
      </c>
    </row>
    <row r="103" spans="1:7" ht="15.5">
      <c r="A103" s="117" t="s">
        <v>885</v>
      </c>
      <c r="B103" s="64" t="s">
        <v>266</v>
      </c>
      <c r="C103" s="120">
        <v>1154.9000000000001</v>
      </c>
      <c r="D103" s="5"/>
      <c r="E103" s="58">
        <v>50000</v>
      </c>
      <c r="F103" s="58"/>
      <c r="G103" s="58">
        <f t="shared" si="1"/>
        <v>43.29379167027448</v>
      </c>
    </row>
    <row r="104" spans="1:7" ht="15.5">
      <c r="A104" s="117" t="s">
        <v>886</v>
      </c>
      <c r="B104" s="64" t="s">
        <v>266</v>
      </c>
      <c r="C104" s="120">
        <v>1008.3</v>
      </c>
      <c r="D104" s="5"/>
      <c r="E104" s="58">
        <v>45000</v>
      </c>
      <c r="F104" s="58"/>
      <c r="G104" s="58">
        <f t="shared" si="1"/>
        <v>44.629574531389473</v>
      </c>
    </row>
    <row r="105" spans="1:7" ht="15.5">
      <c r="A105" s="65" t="s">
        <v>269</v>
      </c>
      <c r="B105" s="64" t="s">
        <v>266</v>
      </c>
      <c r="C105" s="66">
        <v>1112.93</v>
      </c>
      <c r="D105" s="5" t="s">
        <v>24</v>
      </c>
      <c r="E105" s="58">
        <v>49000</v>
      </c>
      <c r="F105" s="58"/>
      <c r="G105" s="58">
        <f t="shared" si="1"/>
        <v>44.027926284671992</v>
      </c>
    </row>
    <row r="106" spans="1:7" ht="15.5">
      <c r="A106" s="65" t="s">
        <v>270</v>
      </c>
      <c r="B106" s="64" t="s">
        <v>266</v>
      </c>
      <c r="C106" s="66">
        <v>1136.44</v>
      </c>
      <c r="D106" s="5" t="s">
        <v>24</v>
      </c>
      <c r="E106" s="58">
        <v>50000</v>
      </c>
      <c r="F106" s="58"/>
      <c r="G106" s="58">
        <f t="shared" si="1"/>
        <v>43.997043398683608</v>
      </c>
    </row>
    <row r="107" spans="1:7" ht="15.5">
      <c r="A107" s="65" t="s">
        <v>271</v>
      </c>
      <c r="B107" s="64" t="s">
        <v>272</v>
      </c>
      <c r="C107" s="66">
        <v>1562.12</v>
      </c>
      <c r="D107" s="5" t="s">
        <v>24</v>
      </c>
      <c r="E107" s="58">
        <v>67000</v>
      </c>
      <c r="F107" s="58"/>
      <c r="G107" s="58">
        <f t="shared" si="1"/>
        <v>42.890430952807726</v>
      </c>
    </row>
    <row r="108" spans="1:7" ht="15.5">
      <c r="A108" s="65" t="s">
        <v>273</v>
      </c>
      <c r="B108" s="64" t="s">
        <v>266</v>
      </c>
      <c r="C108" s="66">
        <v>1339.68</v>
      </c>
      <c r="D108" s="5" t="s">
        <v>24</v>
      </c>
      <c r="E108" s="58">
        <v>58000</v>
      </c>
      <c r="F108" s="58"/>
      <c r="G108" s="58">
        <f t="shared" si="1"/>
        <v>43.293920936343007</v>
      </c>
    </row>
    <row r="109" spans="1:7" ht="15.5">
      <c r="A109" s="65" t="s">
        <v>274</v>
      </c>
      <c r="B109" s="64" t="s">
        <v>266</v>
      </c>
      <c r="C109" s="66">
        <v>1284.67</v>
      </c>
      <c r="D109" s="5" t="s">
        <v>24</v>
      </c>
      <c r="E109" s="58">
        <v>56000</v>
      </c>
      <c r="F109" s="58"/>
      <c r="G109" s="58">
        <f t="shared" si="1"/>
        <v>43.590961102851317</v>
      </c>
    </row>
    <row r="110" spans="1:7" ht="15.5">
      <c r="A110" s="65" t="s">
        <v>275</v>
      </c>
      <c r="B110" s="64" t="s">
        <v>266</v>
      </c>
      <c r="C110" s="66">
        <v>1125.99</v>
      </c>
      <c r="D110" s="5" t="s">
        <v>24</v>
      </c>
      <c r="E110" s="58">
        <v>50000</v>
      </c>
      <c r="F110" s="58"/>
      <c r="G110" s="58">
        <f t="shared" si="1"/>
        <v>44.405367720850094</v>
      </c>
    </row>
    <row r="111" spans="1:7" ht="15.5">
      <c r="A111" s="65" t="s">
        <v>276</v>
      </c>
      <c r="B111" s="64" t="s">
        <v>266</v>
      </c>
      <c r="C111" s="66">
        <v>1053.1099999999999</v>
      </c>
      <c r="D111" s="5" t="s">
        <v>24</v>
      </c>
      <c r="E111" s="58">
        <v>47000</v>
      </c>
      <c r="F111" s="58"/>
      <c r="G111" s="58">
        <f t="shared" si="1"/>
        <v>44.629715794171553</v>
      </c>
    </row>
    <row r="112" spans="1:7" ht="15.5">
      <c r="A112" s="65" t="s">
        <v>277</v>
      </c>
      <c r="B112" s="64" t="s">
        <v>278</v>
      </c>
      <c r="C112" s="66">
        <v>1011.76</v>
      </c>
      <c r="D112" s="5" t="s">
        <v>24</v>
      </c>
      <c r="E112" s="58">
        <v>45000</v>
      </c>
      <c r="F112" s="58"/>
      <c r="G112" s="58">
        <f t="shared" si="1"/>
        <v>44.476951055586305</v>
      </c>
    </row>
    <row r="113" spans="1:7" ht="15.5">
      <c r="A113" s="65" t="s">
        <v>279</v>
      </c>
      <c r="B113" s="64" t="s">
        <v>266</v>
      </c>
      <c r="C113" s="66">
        <v>1020.76</v>
      </c>
      <c r="D113" s="5" t="s">
        <v>68</v>
      </c>
      <c r="E113" s="58">
        <v>46000</v>
      </c>
      <c r="F113" s="58"/>
      <c r="G113" s="58">
        <f t="shared" si="1"/>
        <v>45.064461773580469</v>
      </c>
    </row>
    <row r="114" spans="1:7" ht="15.5">
      <c r="A114" s="65" t="s">
        <v>280</v>
      </c>
      <c r="B114" s="64" t="s">
        <v>281</v>
      </c>
      <c r="C114" s="66">
        <v>1055.9000000000001</v>
      </c>
      <c r="D114" s="5" t="s">
        <v>68</v>
      </c>
      <c r="E114" s="58">
        <v>47000</v>
      </c>
      <c r="F114" s="58"/>
      <c r="G114" s="58">
        <f t="shared" si="1"/>
        <v>44.511790889288754</v>
      </c>
    </row>
    <row r="115" spans="1:7" ht="15.5">
      <c r="A115" s="65" t="s">
        <v>282</v>
      </c>
      <c r="B115" s="64" t="s">
        <v>283</v>
      </c>
      <c r="C115" s="66">
        <v>2127.2399999999998</v>
      </c>
      <c r="D115" s="5" t="s">
        <v>24</v>
      </c>
      <c r="E115" s="58">
        <v>91000</v>
      </c>
      <c r="F115" s="58"/>
      <c r="G115" s="58">
        <f t="shared" si="1"/>
        <v>42.778435907560976</v>
      </c>
    </row>
    <row r="116" spans="1:7" ht="15.5">
      <c r="A116" s="65" t="s">
        <v>284</v>
      </c>
      <c r="B116" s="64" t="s">
        <v>285</v>
      </c>
      <c r="C116" s="66">
        <v>2442.2399999999998</v>
      </c>
      <c r="D116" s="5" t="s">
        <v>24</v>
      </c>
      <c r="E116" s="58">
        <v>103000</v>
      </c>
      <c r="F116" s="58"/>
      <c r="G116" s="58">
        <f t="shared" si="1"/>
        <v>42.174397274633129</v>
      </c>
    </row>
    <row r="117" spans="1:7" ht="15.5">
      <c r="A117" s="65" t="s">
        <v>286</v>
      </c>
      <c r="B117" s="64" t="s">
        <v>266</v>
      </c>
      <c r="C117" s="66">
        <v>1545.41</v>
      </c>
      <c r="D117" s="5" t="s">
        <v>24</v>
      </c>
      <c r="E117" s="58">
        <v>67000</v>
      </c>
      <c r="F117" s="58"/>
      <c r="G117" s="58">
        <f t="shared" si="1"/>
        <v>43.354190797264152</v>
      </c>
    </row>
    <row r="118" spans="1:7" ht="15.5">
      <c r="A118" s="65" t="s">
        <v>287</v>
      </c>
      <c r="B118" s="64" t="s">
        <v>266</v>
      </c>
      <c r="C118" s="66">
        <v>1119.8800000000001</v>
      </c>
      <c r="D118" s="5" t="s">
        <v>105</v>
      </c>
      <c r="E118" s="58">
        <v>50000</v>
      </c>
      <c r="F118" s="58"/>
      <c r="G118" s="58">
        <f t="shared" si="1"/>
        <v>44.647640818659134</v>
      </c>
    </row>
    <row r="119" spans="1:7" ht="15.5">
      <c r="A119" s="65" t="s">
        <v>887</v>
      </c>
      <c r="B119" s="64" t="s">
        <v>266</v>
      </c>
      <c r="C119" s="66">
        <v>1125.5899999999999</v>
      </c>
      <c r="D119" s="5"/>
      <c r="E119" s="58">
        <v>50000</v>
      </c>
      <c r="F119" s="58"/>
      <c r="G119" s="58">
        <f t="shared" si="1"/>
        <v>44.421148020149438</v>
      </c>
    </row>
    <row r="120" spans="1:7" ht="15.5">
      <c r="A120" s="65" t="s">
        <v>288</v>
      </c>
      <c r="B120" s="64" t="s">
        <v>289</v>
      </c>
      <c r="C120" s="66">
        <v>2214.14</v>
      </c>
      <c r="D120" s="5" t="s">
        <v>59</v>
      </c>
      <c r="E120" s="58">
        <v>12000</v>
      </c>
      <c r="F120" s="58"/>
      <c r="G120" s="58">
        <f t="shared" si="1"/>
        <v>5.4197114906916459</v>
      </c>
    </row>
    <row r="121" spans="1:7" ht="15.5">
      <c r="A121" s="116" t="s">
        <v>290</v>
      </c>
      <c r="B121" s="64" t="s">
        <v>266</v>
      </c>
      <c r="C121" s="66">
        <v>2203.4699999999998</v>
      </c>
      <c r="D121" s="5" t="s">
        <v>9</v>
      </c>
      <c r="E121" s="58">
        <v>93000</v>
      </c>
      <c r="F121" s="58"/>
      <c r="G121" s="58">
        <f t="shared" si="1"/>
        <v>42.206156652915631</v>
      </c>
    </row>
    <row r="122" spans="1:7" ht="15.5">
      <c r="A122" s="116" t="s">
        <v>291</v>
      </c>
      <c r="B122" s="64" t="s">
        <v>266</v>
      </c>
      <c r="C122" s="66">
        <v>2053.4</v>
      </c>
      <c r="D122" s="5" t="s">
        <v>9</v>
      </c>
      <c r="E122" s="58">
        <v>87000</v>
      </c>
      <c r="F122" s="58"/>
      <c r="G122" s="58">
        <f t="shared" si="1"/>
        <v>42.368754261225284</v>
      </c>
    </row>
    <row r="123" spans="1:7" ht="15.5">
      <c r="A123" s="116" t="s">
        <v>292</v>
      </c>
      <c r="B123" s="64" t="s">
        <v>266</v>
      </c>
      <c r="C123" s="66">
        <v>2276.92</v>
      </c>
      <c r="D123" s="5" t="s">
        <v>293</v>
      </c>
      <c r="E123" s="58">
        <v>100000</v>
      </c>
      <c r="F123" s="58"/>
      <c r="G123" s="58">
        <f t="shared" si="1"/>
        <v>43.918978268889553</v>
      </c>
    </row>
    <row r="124" spans="1:7" ht="15.5">
      <c r="A124" s="116" t="s">
        <v>294</v>
      </c>
      <c r="B124" s="64" t="s">
        <v>295</v>
      </c>
      <c r="C124" s="66">
        <v>1479</v>
      </c>
      <c r="D124" s="5" t="s">
        <v>296</v>
      </c>
      <c r="E124" s="58">
        <v>79000</v>
      </c>
      <c r="F124" s="58"/>
      <c r="G124" s="58">
        <f t="shared" si="1"/>
        <v>53.414469235970252</v>
      </c>
    </row>
    <row r="125" spans="1:7" ht="15.5">
      <c r="A125" s="116" t="s">
        <v>297</v>
      </c>
      <c r="B125" s="64" t="s">
        <v>298</v>
      </c>
      <c r="C125" s="66">
        <v>1272.79</v>
      </c>
      <c r="D125" s="5" t="s">
        <v>299</v>
      </c>
      <c r="E125" s="58">
        <v>69000</v>
      </c>
      <c r="F125" s="58"/>
      <c r="G125" s="58">
        <f t="shared" si="1"/>
        <v>54.211613856174232</v>
      </c>
    </row>
    <row r="126" spans="1:7" ht="15.5">
      <c r="A126" s="116" t="s">
        <v>300</v>
      </c>
      <c r="B126" s="64" t="s">
        <v>301</v>
      </c>
      <c r="C126" s="66">
        <v>2981.33</v>
      </c>
      <c r="D126" s="5" t="s">
        <v>31</v>
      </c>
      <c r="E126" s="58">
        <v>130000</v>
      </c>
      <c r="F126" s="58"/>
      <c r="G126" s="58">
        <f t="shared" si="1"/>
        <v>43.604699915809391</v>
      </c>
    </row>
    <row r="127" spans="1:7" ht="15.5">
      <c r="A127" s="116" t="s">
        <v>302</v>
      </c>
      <c r="B127" s="64" t="s">
        <v>303</v>
      </c>
      <c r="C127" s="66">
        <v>6395.18</v>
      </c>
      <c r="D127" s="5" t="s">
        <v>46</v>
      </c>
      <c r="E127" s="58">
        <v>275000</v>
      </c>
      <c r="F127" s="58"/>
      <c r="G127" s="58">
        <f t="shared" si="1"/>
        <v>43.001135229970068</v>
      </c>
    </row>
    <row r="128" spans="1:7" ht="15.5">
      <c r="A128" s="65" t="s">
        <v>304</v>
      </c>
      <c r="B128" s="64" t="s">
        <v>266</v>
      </c>
      <c r="C128" s="66">
        <v>3933.37</v>
      </c>
      <c r="D128" s="5" t="s">
        <v>9</v>
      </c>
      <c r="E128" s="58">
        <v>162000</v>
      </c>
      <c r="F128" s="58"/>
      <c r="G128" s="58">
        <f t="shared" si="1"/>
        <v>41.186056740149034</v>
      </c>
    </row>
    <row r="129" spans="1:7" ht="15.5">
      <c r="A129" s="65" t="s">
        <v>305</v>
      </c>
      <c r="B129" s="64" t="s">
        <v>230</v>
      </c>
      <c r="C129" s="66">
        <v>2822.72</v>
      </c>
      <c r="D129" s="5" t="s">
        <v>9</v>
      </c>
      <c r="E129" s="58">
        <v>120000</v>
      </c>
      <c r="F129" s="58"/>
      <c r="G129" s="58">
        <f t="shared" si="1"/>
        <v>42.512186826890378</v>
      </c>
    </row>
    <row r="130" spans="1:7" ht="15.5">
      <c r="A130" s="65" t="s">
        <v>306</v>
      </c>
      <c r="B130" s="64" t="s">
        <v>230</v>
      </c>
      <c r="C130" s="66">
        <v>2139.4899999999998</v>
      </c>
      <c r="D130" s="5" t="s">
        <v>9</v>
      </c>
      <c r="E130" s="58">
        <v>90000</v>
      </c>
      <c r="F130" s="58"/>
      <c r="G130" s="58">
        <f t="shared" si="1"/>
        <v>42.066099864921085</v>
      </c>
    </row>
    <row r="131" spans="1:7" ht="15.5">
      <c r="A131" s="65" t="s">
        <v>307</v>
      </c>
      <c r="B131" s="64" t="s">
        <v>230</v>
      </c>
      <c r="C131" s="66">
        <v>2236.21</v>
      </c>
      <c r="D131" s="5" t="s">
        <v>9</v>
      </c>
      <c r="E131" s="58">
        <v>94000</v>
      </c>
      <c r="F131" s="58"/>
      <c r="G131" s="58">
        <f t="shared" si="1"/>
        <v>42.035408123566214</v>
      </c>
    </row>
    <row r="132" spans="1:7" ht="15.5">
      <c r="A132" s="65" t="s">
        <v>308</v>
      </c>
      <c r="B132" s="64" t="s">
        <v>230</v>
      </c>
      <c r="C132" s="66">
        <v>2227.4699999999998</v>
      </c>
      <c r="D132" s="5" t="s">
        <v>9</v>
      </c>
      <c r="E132" s="58">
        <v>94000</v>
      </c>
      <c r="F132" s="58"/>
      <c r="G132" s="58">
        <f t="shared" si="1"/>
        <v>42.200343887908708</v>
      </c>
    </row>
    <row r="133" spans="1:7" ht="15.5">
      <c r="A133" s="65" t="s">
        <v>309</v>
      </c>
      <c r="B133" s="64" t="s">
        <v>230</v>
      </c>
      <c r="C133" s="66">
        <v>2219.19</v>
      </c>
      <c r="D133" s="5" t="s">
        <v>9</v>
      </c>
      <c r="E133" s="58">
        <v>94000</v>
      </c>
      <c r="F133" s="58"/>
      <c r="G133" s="58">
        <f t="shared" si="1"/>
        <v>42.357797214298913</v>
      </c>
    </row>
    <row r="134" spans="1:7" ht="15.5">
      <c r="A134" s="65" t="s">
        <v>310</v>
      </c>
      <c r="B134" s="64" t="s">
        <v>230</v>
      </c>
      <c r="C134" s="66">
        <v>2251.6799999999998</v>
      </c>
      <c r="D134" s="5" t="s">
        <v>9</v>
      </c>
      <c r="E134" s="58">
        <v>95000</v>
      </c>
      <c r="F134" s="58"/>
      <c r="G134" s="58">
        <f t="shared" si="1"/>
        <v>42.190719818091381</v>
      </c>
    </row>
    <row r="135" spans="1:7" ht="15.5">
      <c r="A135" s="65" t="s">
        <v>311</v>
      </c>
      <c r="B135" s="64" t="s">
        <v>230</v>
      </c>
      <c r="C135" s="66">
        <v>2478.27</v>
      </c>
      <c r="D135" s="5" t="s">
        <v>9</v>
      </c>
      <c r="E135" s="58">
        <v>106000</v>
      </c>
      <c r="F135" s="58"/>
      <c r="G135" s="58">
        <f t="shared" si="1"/>
        <v>42.771772244347872</v>
      </c>
    </row>
    <row r="136" spans="1:7" ht="15.5">
      <c r="A136" s="65" t="s">
        <v>312</v>
      </c>
      <c r="B136" s="64" t="s">
        <v>230</v>
      </c>
      <c r="C136" s="66">
        <v>5756.37</v>
      </c>
      <c r="D136" s="5" t="s">
        <v>9</v>
      </c>
      <c r="E136" s="58">
        <v>245000</v>
      </c>
      <c r="F136" s="58"/>
      <c r="G136" s="58">
        <f t="shared" si="1"/>
        <v>42.561544862474094</v>
      </c>
    </row>
    <row r="137" spans="1:7" ht="15.5">
      <c r="A137" s="65" t="s">
        <v>313</v>
      </c>
      <c r="B137" s="64" t="s">
        <v>314</v>
      </c>
      <c r="C137" s="66">
        <v>2370.23</v>
      </c>
      <c r="D137" s="5" t="s">
        <v>315</v>
      </c>
      <c r="E137" s="58">
        <v>100000</v>
      </c>
      <c r="F137" s="58"/>
      <c r="G137" s="58">
        <f t="shared" si="1"/>
        <v>42.189998438970058</v>
      </c>
    </row>
    <row r="138" spans="1:7" ht="15.5">
      <c r="A138" s="65" t="s">
        <v>316</v>
      </c>
      <c r="B138" s="68" t="s">
        <v>230</v>
      </c>
      <c r="C138" s="66">
        <v>1768.23</v>
      </c>
      <c r="D138" s="5" t="s">
        <v>46</v>
      </c>
      <c r="E138" s="58">
        <v>94000</v>
      </c>
      <c r="F138" s="58"/>
      <c r="G138" s="58">
        <f t="shared" si="1"/>
        <v>53.16050513790627</v>
      </c>
    </row>
    <row r="139" spans="1:7" ht="15.5">
      <c r="A139" s="65" t="s">
        <v>317</v>
      </c>
      <c r="B139" s="68" t="s">
        <v>230</v>
      </c>
      <c r="C139" s="66">
        <v>2017.45</v>
      </c>
      <c r="D139" s="5" t="s">
        <v>46</v>
      </c>
      <c r="E139" s="58">
        <v>110000</v>
      </c>
      <c r="F139" s="58"/>
      <c r="G139" s="58">
        <f t="shared" si="1"/>
        <v>54.524275694564921</v>
      </c>
    </row>
    <row r="140" spans="1:7" ht="15.5">
      <c r="A140" s="65" t="s">
        <v>318</v>
      </c>
      <c r="B140" s="68" t="s">
        <v>230</v>
      </c>
      <c r="C140" s="66">
        <v>1972.21</v>
      </c>
      <c r="D140" s="5" t="s">
        <v>44</v>
      </c>
      <c r="E140" s="58">
        <v>105000</v>
      </c>
      <c r="F140" s="58"/>
      <c r="G140" s="58">
        <f t="shared" si="1"/>
        <v>53.239766556299784</v>
      </c>
    </row>
    <row r="141" spans="1:7" ht="15.5">
      <c r="A141" s="65" t="s">
        <v>319</v>
      </c>
      <c r="B141" s="68" t="s">
        <v>230</v>
      </c>
      <c r="C141" s="66">
        <v>2335.02</v>
      </c>
      <c r="D141" s="5" t="s">
        <v>44</v>
      </c>
      <c r="E141" s="58">
        <v>116000</v>
      </c>
      <c r="F141" s="58"/>
      <c r="G141" s="58">
        <f t="shared" si="1"/>
        <v>49.678375345821451</v>
      </c>
    </row>
    <row r="142" spans="1:7" ht="15.5">
      <c r="A142" s="65" t="s">
        <v>320</v>
      </c>
      <c r="B142" s="68" t="s">
        <v>230</v>
      </c>
      <c r="C142" s="66">
        <v>2421.69</v>
      </c>
      <c r="D142" s="5" t="s">
        <v>231</v>
      </c>
      <c r="E142" s="58">
        <v>104000</v>
      </c>
      <c r="F142" s="58"/>
      <c r="G142" s="58">
        <f t="shared" si="1"/>
        <v>42.94521594423729</v>
      </c>
    </row>
    <row r="143" spans="1:7" ht="15.5">
      <c r="A143" s="65" t="s">
        <v>321</v>
      </c>
      <c r="B143" s="68" t="s">
        <v>230</v>
      </c>
      <c r="C143" s="66">
        <v>2417.83</v>
      </c>
      <c r="D143" s="5" t="s">
        <v>322</v>
      </c>
      <c r="E143" s="58">
        <v>104000</v>
      </c>
      <c r="F143" s="58"/>
      <c r="G143" s="58">
        <f t="shared" si="1"/>
        <v>43.013776816401489</v>
      </c>
    </row>
    <row r="144" spans="1:7" ht="15.5">
      <c r="A144" s="65" t="s">
        <v>323</v>
      </c>
      <c r="B144" s="68" t="s">
        <v>230</v>
      </c>
      <c r="C144" s="66">
        <v>2043.43</v>
      </c>
      <c r="D144" s="5" t="s">
        <v>322</v>
      </c>
      <c r="E144" s="58">
        <v>95000</v>
      </c>
      <c r="F144" s="58"/>
      <c r="G144" s="58">
        <f t="shared" si="1"/>
        <v>46.490459668302805</v>
      </c>
    </row>
    <row r="145" spans="1:7" ht="15.5">
      <c r="A145" s="65" t="s">
        <v>324</v>
      </c>
      <c r="B145" s="68" t="s">
        <v>230</v>
      </c>
      <c r="C145" s="66">
        <v>1799.96</v>
      </c>
      <c r="D145" s="5" t="s">
        <v>325</v>
      </c>
      <c r="E145" s="58">
        <v>95000</v>
      </c>
      <c r="F145" s="58"/>
      <c r="G145" s="58">
        <f t="shared" si="1"/>
        <v>52.778950643347628</v>
      </c>
    </row>
    <row r="146" spans="1:7" ht="15.5">
      <c r="A146" s="65" t="s">
        <v>326</v>
      </c>
      <c r="B146" s="68" t="s">
        <v>230</v>
      </c>
      <c r="C146" s="66">
        <v>2295.5100000000002</v>
      </c>
      <c r="D146" s="5" t="s">
        <v>325</v>
      </c>
      <c r="E146" s="58">
        <v>125000</v>
      </c>
      <c r="F146" s="58"/>
      <c r="G146" s="58">
        <f t="shared" si="1"/>
        <v>54.454130019037159</v>
      </c>
    </row>
    <row r="147" spans="1:7" ht="15.5">
      <c r="A147" s="65" t="s">
        <v>327</v>
      </c>
      <c r="B147" s="64" t="s">
        <v>328</v>
      </c>
      <c r="C147" s="66">
        <v>1981.96</v>
      </c>
      <c r="D147" s="5" t="s">
        <v>325</v>
      </c>
      <c r="E147" s="58">
        <v>104000</v>
      </c>
      <c r="F147" s="58"/>
      <c r="G147" s="58">
        <f t="shared" si="1"/>
        <v>52.473309249429853</v>
      </c>
    </row>
    <row r="148" spans="1:7" ht="15.5">
      <c r="A148" s="65" t="s">
        <v>329</v>
      </c>
      <c r="B148" s="64" t="s">
        <v>223</v>
      </c>
      <c r="C148" s="66">
        <v>2030.88</v>
      </c>
      <c r="D148" s="5" t="s">
        <v>330</v>
      </c>
      <c r="E148" s="58">
        <v>106000</v>
      </c>
      <c r="F148" s="58"/>
      <c r="G148" s="58">
        <f t="shared" si="1"/>
        <v>52.194122744819978</v>
      </c>
    </row>
    <row r="149" spans="1:7" ht="15.5">
      <c r="A149" s="65" t="s">
        <v>331</v>
      </c>
      <c r="B149" s="64" t="s">
        <v>332</v>
      </c>
      <c r="C149" s="66">
        <v>2749.12</v>
      </c>
      <c r="D149" s="5" t="s">
        <v>333</v>
      </c>
      <c r="E149" s="58">
        <v>130000</v>
      </c>
      <c r="F149" s="58"/>
      <c r="G149" s="58">
        <f t="shared" si="1"/>
        <v>47.287859387731352</v>
      </c>
    </row>
    <row r="150" spans="1:7" ht="15.5">
      <c r="A150" s="65" t="s">
        <v>334</v>
      </c>
      <c r="B150" s="64" t="s">
        <v>335</v>
      </c>
      <c r="C150" s="66">
        <v>2365.9299999999998</v>
      </c>
      <c r="D150" s="5" t="s">
        <v>336</v>
      </c>
      <c r="E150" s="58">
        <v>120000</v>
      </c>
      <c r="F150" s="58"/>
      <c r="G150" s="58">
        <f t="shared" si="1"/>
        <v>50.720012849069924</v>
      </c>
    </row>
    <row r="151" spans="1:7" ht="15.5">
      <c r="A151" s="65" t="s">
        <v>337</v>
      </c>
      <c r="B151" s="68" t="s">
        <v>230</v>
      </c>
      <c r="C151" s="66">
        <v>3292.5</v>
      </c>
      <c r="D151" s="5" t="s">
        <v>338</v>
      </c>
      <c r="E151" s="58">
        <v>160000</v>
      </c>
      <c r="F151" s="58"/>
      <c r="G151" s="58">
        <f t="shared" si="1"/>
        <v>48.595292331055433</v>
      </c>
    </row>
    <row r="152" spans="1:7" ht="15.5">
      <c r="A152" s="65" t="s">
        <v>339</v>
      </c>
      <c r="B152" s="68" t="s">
        <v>230</v>
      </c>
      <c r="C152" s="66">
        <v>3848.32</v>
      </c>
      <c r="D152" s="5" t="s">
        <v>340</v>
      </c>
      <c r="E152" s="58">
        <v>170000</v>
      </c>
      <c r="F152" s="58"/>
      <c r="G152" s="58">
        <f t="shared" si="1"/>
        <v>44.175120572093796</v>
      </c>
    </row>
    <row r="153" spans="1:7" ht="15.5">
      <c r="A153" s="65" t="s">
        <v>341</v>
      </c>
      <c r="B153" s="68" t="s">
        <v>230</v>
      </c>
      <c r="C153" s="66">
        <v>3804.07</v>
      </c>
      <c r="D153" s="5" t="s">
        <v>17</v>
      </c>
      <c r="E153" s="58">
        <v>57000</v>
      </c>
      <c r="F153" s="58"/>
      <c r="G153" s="58">
        <f t="shared" si="1"/>
        <v>14.983951399422198</v>
      </c>
    </row>
    <row r="154" spans="1:7" ht="15.5">
      <c r="A154" s="65" t="s">
        <v>342</v>
      </c>
      <c r="B154" s="68" t="s">
        <v>230</v>
      </c>
      <c r="C154" s="66">
        <v>3295.6</v>
      </c>
      <c r="D154" s="5" t="s">
        <v>17</v>
      </c>
      <c r="E154" s="58">
        <v>142000</v>
      </c>
      <c r="F154" s="58"/>
      <c r="G154" s="58">
        <f t="shared" si="1"/>
        <v>43.087753368127203</v>
      </c>
    </row>
    <row r="155" spans="1:7" ht="15.5">
      <c r="A155" s="65" t="s">
        <v>343</v>
      </c>
      <c r="B155" s="68" t="s">
        <v>230</v>
      </c>
      <c r="C155" s="66">
        <v>2811.05</v>
      </c>
      <c r="D155" s="5" t="s">
        <v>17</v>
      </c>
      <c r="E155" s="58">
        <v>120000</v>
      </c>
      <c r="F155" s="58"/>
      <c r="G155" s="58">
        <f t="shared" si="1"/>
        <v>42.688675050248122</v>
      </c>
    </row>
    <row r="156" spans="1:7" ht="15.5">
      <c r="A156" s="65" t="s">
        <v>344</v>
      </c>
      <c r="B156" s="64" t="s">
        <v>223</v>
      </c>
      <c r="C156" s="66">
        <v>2735.78</v>
      </c>
      <c r="D156" s="5" t="s">
        <v>345</v>
      </c>
      <c r="E156" s="58">
        <v>120000</v>
      </c>
      <c r="F156" s="58"/>
      <c r="G156" s="58">
        <f t="shared" si="1"/>
        <v>43.86317613258376</v>
      </c>
    </row>
    <row r="157" spans="1:7" ht="15.5">
      <c r="A157" s="65" t="s">
        <v>888</v>
      </c>
      <c r="B157" s="69" t="s">
        <v>347</v>
      </c>
      <c r="C157" s="123">
        <v>2835.93</v>
      </c>
      <c r="D157" s="5"/>
      <c r="E157" s="58">
        <v>120000</v>
      </c>
      <c r="F157" s="58"/>
      <c r="G157" s="58">
        <f t="shared" si="1"/>
        <v>42.314161491997339</v>
      </c>
    </row>
    <row r="158" spans="1:7" ht="15.5">
      <c r="A158" s="65" t="s">
        <v>889</v>
      </c>
      <c r="B158" s="69" t="s">
        <v>347</v>
      </c>
      <c r="C158" s="123">
        <v>5786.71</v>
      </c>
      <c r="D158" s="5"/>
      <c r="E158" s="58">
        <v>240000</v>
      </c>
      <c r="F158" s="58"/>
      <c r="G158" s="58">
        <f t="shared" si="1"/>
        <v>41.47434379811672</v>
      </c>
    </row>
    <row r="159" spans="1:7" ht="15.5">
      <c r="A159" s="65" t="s">
        <v>890</v>
      </c>
      <c r="B159" s="69" t="s">
        <v>347</v>
      </c>
      <c r="C159" s="123">
        <v>4097.8599999999997</v>
      </c>
      <c r="D159" s="5"/>
      <c r="E159" s="58">
        <v>180000</v>
      </c>
      <c r="F159" s="58"/>
      <c r="G159" s="58">
        <f t="shared" si="1"/>
        <v>43.925365922701118</v>
      </c>
    </row>
    <row r="160" spans="1:7" ht="15.5">
      <c r="A160" s="65" t="s">
        <v>891</v>
      </c>
      <c r="B160" s="69" t="s">
        <v>347</v>
      </c>
      <c r="C160" s="123">
        <v>2815.42</v>
      </c>
      <c r="D160" s="5"/>
      <c r="E160" s="58">
        <v>120000</v>
      </c>
      <c r="F160" s="58"/>
      <c r="G160" s="58">
        <f t="shared" si="1"/>
        <v>42.622415128115875</v>
      </c>
    </row>
    <row r="161" spans="1:7" ht="15.5">
      <c r="A161" s="65" t="s">
        <v>892</v>
      </c>
      <c r="B161" s="69" t="s">
        <v>347</v>
      </c>
      <c r="C161" s="123">
        <v>4166.38</v>
      </c>
      <c r="D161" s="5"/>
      <c r="E161" s="58">
        <v>185000</v>
      </c>
      <c r="F161" s="58"/>
      <c r="G161" s="58">
        <f t="shared" si="1"/>
        <v>44.403054930179195</v>
      </c>
    </row>
    <row r="162" spans="1:7" ht="15.5">
      <c r="A162" s="116" t="s">
        <v>346</v>
      </c>
      <c r="B162" s="69" t="s">
        <v>347</v>
      </c>
      <c r="C162" s="66">
        <v>1842.04</v>
      </c>
      <c r="D162" s="5" t="s">
        <v>348</v>
      </c>
      <c r="E162" s="58">
        <v>79000</v>
      </c>
      <c r="F162" s="58"/>
      <c r="G162" s="58">
        <f t="shared" si="1"/>
        <v>42.887233719137477</v>
      </c>
    </row>
    <row r="163" spans="1:7" ht="15.5">
      <c r="A163" s="116" t="s">
        <v>349</v>
      </c>
      <c r="B163" s="69" t="s">
        <v>347</v>
      </c>
      <c r="C163" s="66">
        <v>2479.0500000000002</v>
      </c>
      <c r="D163" s="5" t="s">
        <v>348</v>
      </c>
      <c r="E163" s="58">
        <v>105000</v>
      </c>
      <c r="F163" s="58"/>
      <c r="G163" s="58">
        <f t="shared" ref="G163:G171" si="2">E163/C163</f>
        <v>42.354934349851753</v>
      </c>
    </row>
    <row r="164" spans="1:7" ht="15.5">
      <c r="A164" s="116" t="s">
        <v>350</v>
      </c>
      <c r="B164" s="69" t="s">
        <v>347</v>
      </c>
      <c r="C164" s="66">
        <v>1447.84</v>
      </c>
      <c r="D164" s="5" t="s">
        <v>348</v>
      </c>
      <c r="E164" s="58">
        <v>63000</v>
      </c>
      <c r="F164" s="58"/>
      <c r="G164" s="58">
        <f t="shared" si="2"/>
        <v>43.51309536965411</v>
      </c>
    </row>
    <row r="165" spans="1:7" ht="15.5">
      <c r="A165" s="116" t="s">
        <v>351</v>
      </c>
      <c r="B165" s="69" t="s">
        <v>347</v>
      </c>
      <c r="C165" s="66">
        <v>1421.18</v>
      </c>
      <c r="D165" s="5" t="s">
        <v>348</v>
      </c>
      <c r="E165" s="58">
        <v>62000</v>
      </c>
      <c r="F165" s="58"/>
      <c r="G165" s="58">
        <f t="shared" si="2"/>
        <v>43.625719472550976</v>
      </c>
    </row>
    <row r="166" spans="1:7" ht="15.5">
      <c r="A166" s="116" t="s">
        <v>352</v>
      </c>
      <c r="B166" s="69" t="s">
        <v>347</v>
      </c>
      <c r="C166" s="66">
        <v>1374.5</v>
      </c>
      <c r="D166" s="5" t="s">
        <v>348</v>
      </c>
      <c r="E166" s="58">
        <v>60000</v>
      </c>
      <c r="F166" s="58"/>
      <c r="G166" s="58">
        <f t="shared" si="2"/>
        <v>43.652237177155328</v>
      </c>
    </row>
    <row r="167" spans="1:7" ht="15.5">
      <c r="A167" s="116" t="s">
        <v>353</v>
      </c>
      <c r="B167" s="69" t="s">
        <v>347</v>
      </c>
      <c r="C167" s="66">
        <v>2093.66</v>
      </c>
      <c r="D167" s="5" t="s">
        <v>348</v>
      </c>
      <c r="E167" s="58">
        <v>89000</v>
      </c>
      <c r="F167" s="58"/>
      <c r="G167" s="58">
        <f t="shared" si="2"/>
        <v>42.509289951568071</v>
      </c>
    </row>
    <row r="168" spans="1:7" ht="15.5">
      <c r="A168" s="116" t="s">
        <v>354</v>
      </c>
      <c r="B168" s="69" t="s">
        <v>347</v>
      </c>
      <c r="C168" s="66">
        <v>1780.54</v>
      </c>
      <c r="D168" s="5" t="s">
        <v>348</v>
      </c>
      <c r="E168" s="58">
        <v>76000</v>
      </c>
      <c r="F168" s="58"/>
      <c r="G168" s="58">
        <f t="shared" si="2"/>
        <v>42.68368023183978</v>
      </c>
    </row>
    <row r="169" spans="1:7" ht="15.5">
      <c r="A169" s="116" t="s">
        <v>355</v>
      </c>
      <c r="B169" s="69" t="s">
        <v>347</v>
      </c>
      <c r="C169" s="66">
        <v>1446.78</v>
      </c>
      <c r="D169" s="5" t="s">
        <v>348</v>
      </c>
      <c r="E169" s="58">
        <v>63000</v>
      </c>
      <c r="F169" s="58"/>
      <c r="G169" s="58">
        <f t="shared" si="2"/>
        <v>43.544975739227802</v>
      </c>
    </row>
    <row r="170" spans="1:7" ht="15.5">
      <c r="A170" s="116" t="s">
        <v>356</v>
      </c>
      <c r="B170" s="69" t="s">
        <v>347</v>
      </c>
      <c r="C170" s="66">
        <v>1418.83</v>
      </c>
      <c r="D170" s="5" t="s">
        <v>348</v>
      </c>
      <c r="E170" s="58">
        <v>62000</v>
      </c>
      <c r="F170" s="58"/>
      <c r="G170" s="58">
        <f t="shared" si="2"/>
        <v>43.697976501765538</v>
      </c>
    </row>
    <row r="171" spans="1:7" ht="15.5">
      <c r="A171" s="116" t="s">
        <v>357</v>
      </c>
      <c r="B171" s="69" t="s">
        <v>347</v>
      </c>
      <c r="C171" s="66">
        <v>1380.6</v>
      </c>
      <c r="D171" s="5" t="s">
        <v>348</v>
      </c>
      <c r="E171" s="58">
        <v>60000</v>
      </c>
      <c r="F171" s="58"/>
      <c r="G171" s="58">
        <f t="shared" si="2"/>
        <v>43.459365493263803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H164"/>
  <sheetViews>
    <sheetView workbookViewId="0">
      <selection sqref="A1:XFD1048576"/>
    </sheetView>
  </sheetViews>
  <sheetFormatPr defaultColWidth="10" defaultRowHeight="14.5"/>
  <cols>
    <col min="3" max="3" width="16" customWidth="1"/>
    <col min="4" max="4" width="16.08984375" customWidth="1"/>
    <col min="5" max="5" width="18.1796875" customWidth="1"/>
    <col min="6" max="6" width="32.90625" style="23" customWidth="1"/>
    <col min="7" max="7" width="15.54296875" customWidth="1"/>
  </cols>
  <sheetData>
    <row r="1" spans="1:8" ht="18.5">
      <c r="A1" s="1"/>
      <c r="B1" s="2" t="s">
        <v>359</v>
      </c>
      <c r="C1" s="3"/>
      <c r="D1" s="4"/>
      <c r="E1" s="4"/>
      <c r="F1" s="24"/>
    </row>
    <row r="2" spans="1:8">
      <c r="A2" s="7"/>
      <c r="B2" s="8"/>
      <c r="C2" s="8"/>
      <c r="D2" s="8"/>
      <c r="E2" s="8">
        <v>2021</v>
      </c>
      <c r="F2" s="25"/>
      <c r="G2" s="11"/>
    </row>
    <row r="3" spans="1:8">
      <c r="A3" s="12" t="s">
        <v>0</v>
      </c>
      <c r="B3" s="13" t="s">
        <v>1</v>
      </c>
      <c r="C3" s="13" t="s">
        <v>3</v>
      </c>
      <c r="D3" s="13" t="s">
        <v>2</v>
      </c>
      <c r="E3" s="13" t="s">
        <v>4</v>
      </c>
      <c r="F3" s="14" t="s">
        <v>5</v>
      </c>
      <c r="G3" s="15" t="s">
        <v>6</v>
      </c>
    </row>
    <row r="4" spans="1:8" ht="15.5">
      <c r="A4" s="26" t="s">
        <v>360</v>
      </c>
      <c r="B4" s="27" t="s">
        <v>361</v>
      </c>
      <c r="C4" s="28" t="s">
        <v>362</v>
      </c>
      <c r="D4" s="26" t="s">
        <v>363</v>
      </c>
      <c r="E4" s="29">
        <v>4346</v>
      </c>
      <c r="F4" s="23" t="s">
        <v>63</v>
      </c>
      <c r="G4" s="30">
        <v>434600</v>
      </c>
    </row>
    <row r="5" spans="1:8" ht="15.5">
      <c r="A5" s="26" t="s">
        <v>360</v>
      </c>
      <c r="B5" s="27" t="s">
        <v>364</v>
      </c>
      <c r="C5" s="28" t="s">
        <v>365</v>
      </c>
      <c r="D5" s="26" t="s">
        <v>366</v>
      </c>
      <c r="E5" s="29">
        <v>4352</v>
      </c>
      <c r="F5" s="23" t="s">
        <v>63</v>
      </c>
      <c r="G5" s="30">
        <v>435200</v>
      </c>
    </row>
    <row r="6" spans="1:8" ht="15.5">
      <c r="A6" s="26" t="s">
        <v>360</v>
      </c>
      <c r="B6" s="27" t="s">
        <v>367</v>
      </c>
      <c r="C6" s="28" t="s">
        <v>368</v>
      </c>
      <c r="D6" s="26" t="s">
        <v>369</v>
      </c>
      <c r="E6" s="29">
        <v>2903</v>
      </c>
      <c r="F6" s="23" t="s">
        <v>63</v>
      </c>
      <c r="G6" s="30">
        <v>290300</v>
      </c>
    </row>
    <row r="7" spans="1:8" ht="15.5">
      <c r="A7" s="26" t="s">
        <v>360</v>
      </c>
      <c r="B7" s="27" t="s">
        <v>370</v>
      </c>
      <c r="C7" s="28" t="s">
        <v>371</v>
      </c>
      <c r="D7" s="26" t="s">
        <v>372</v>
      </c>
      <c r="E7" s="29">
        <v>2537</v>
      </c>
      <c r="F7" s="23" t="s">
        <v>37</v>
      </c>
      <c r="G7" s="30">
        <v>253700</v>
      </c>
    </row>
    <row r="8" spans="1:8" ht="15.5">
      <c r="A8" s="26" t="s">
        <v>360</v>
      </c>
      <c r="B8" s="27" t="s">
        <v>373</v>
      </c>
      <c r="C8" s="28" t="s">
        <v>374</v>
      </c>
      <c r="D8" s="26" t="s">
        <v>375</v>
      </c>
      <c r="E8" s="29">
        <v>2187</v>
      </c>
      <c r="F8" s="23" t="s">
        <v>785</v>
      </c>
      <c r="G8" s="30">
        <v>218700</v>
      </c>
    </row>
    <row r="9" spans="1:8" ht="15.5">
      <c r="A9" s="26" t="s">
        <v>360</v>
      </c>
      <c r="B9" s="27" t="s">
        <v>376</v>
      </c>
      <c r="C9" s="28" t="s">
        <v>377</v>
      </c>
      <c r="D9" s="26" t="s">
        <v>378</v>
      </c>
      <c r="E9" s="29">
        <v>2858</v>
      </c>
      <c r="F9" s="23" t="s">
        <v>786</v>
      </c>
      <c r="G9" s="30">
        <v>285800</v>
      </c>
    </row>
    <row r="10" spans="1:8" ht="15.5">
      <c r="A10" s="26" t="s">
        <v>360</v>
      </c>
      <c r="B10" s="27" t="s">
        <v>379</v>
      </c>
      <c r="C10" s="28" t="s">
        <v>380</v>
      </c>
      <c r="D10" s="26" t="s">
        <v>381</v>
      </c>
      <c r="E10" s="29">
        <v>2115</v>
      </c>
      <c r="F10" s="23" t="s">
        <v>315</v>
      </c>
      <c r="G10" s="30">
        <v>211500</v>
      </c>
      <c r="H10" t="s">
        <v>818</v>
      </c>
    </row>
    <row r="11" spans="1:8" ht="15.5">
      <c r="A11" s="26" t="s">
        <v>360</v>
      </c>
      <c r="B11" s="27" t="s">
        <v>382</v>
      </c>
      <c r="C11" s="28" t="s">
        <v>383</v>
      </c>
      <c r="D11" s="26" t="s">
        <v>384</v>
      </c>
      <c r="E11" s="29">
        <v>1562</v>
      </c>
      <c r="F11" s="23" t="s">
        <v>315</v>
      </c>
      <c r="G11" s="30">
        <v>156200</v>
      </c>
    </row>
    <row r="12" spans="1:8" ht="15.5">
      <c r="A12" s="26" t="s">
        <v>360</v>
      </c>
      <c r="B12" s="27" t="s">
        <v>385</v>
      </c>
      <c r="C12" s="28" t="s">
        <v>386</v>
      </c>
      <c r="D12" s="26" t="s">
        <v>387</v>
      </c>
      <c r="E12" s="29">
        <v>2236</v>
      </c>
      <c r="F12" s="23" t="s">
        <v>787</v>
      </c>
      <c r="G12" s="30">
        <v>223600</v>
      </c>
      <c r="H12" t="s">
        <v>818</v>
      </c>
    </row>
    <row r="13" spans="1:8" ht="15.5">
      <c r="A13" s="26" t="s">
        <v>360</v>
      </c>
      <c r="B13" s="27" t="s">
        <v>388</v>
      </c>
      <c r="C13" s="28" t="s">
        <v>389</v>
      </c>
      <c r="D13" s="26" t="s">
        <v>390</v>
      </c>
      <c r="E13" s="29">
        <v>2398</v>
      </c>
      <c r="F13" s="23" t="s">
        <v>788</v>
      </c>
      <c r="G13" s="30">
        <v>239800</v>
      </c>
    </row>
    <row r="14" spans="1:8" ht="15.5">
      <c r="A14" s="26" t="s">
        <v>360</v>
      </c>
      <c r="B14" s="27" t="s">
        <v>391</v>
      </c>
      <c r="C14" s="28" t="s">
        <v>392</v>
      </c>
      <c r="D14" s="26" t="s">
        <v>393</v>
      </c>
      <c r="E14" s="29">
        <v>2712</v>
      </c>
      <c r="F14" s="23" t="s">
        <v>63</v>
      </c>
      <c r="G14" s="30">
        <v>271200</v>
      </c>
    </row>
    <row r="15" spans="1:8" ht="15.5">
      <c r="A15" s="26" t="s">
        <v>360</v>
      </c>
      <c r="B15" s="27" t="s">
        <v>394</v>
      </c>
      <c r="C15" s="28" t="s">
        <v>395</v>
      </c>
      <c r="D15" s="26" t="s">
        <v>396</v>
      </c>
      <c r="E15" s="29">
        <v>3223</v>
      </c>
      <c r="F15" s="23" t="s">
        <v>63</v>
      </c>
      <c r="G15" s="30">
        <v>322300</v>
      </c>
    </row>
    <row r="16" spans="1:8" ht="15.5">
      <c r="A16" s="26" t="s">
        <v>360</v>
      </c>
      <c r="B16" s="27" t="s">
        <v>397</v>
      </c>
      <c r="C16" s="28" t="s">
        <v>398</v>
      </c>
      <c r="D16" s="26" t="s">
        <v>399</v>
      </c>
      <c r="E16" s="29">
        <v>4607</v>
      </c>
      <c r="F16" s="23" t="s">
        <v>63</v>
      </c>
      <c r="G16" s="30">
        <v>460700</v>
      </c>
    </row>
    <row r="17" spans="1:7" ht="15.5">
      <c r="A17" s="26" t="s">
        <v>360</v>
      </c>
      <c r="B17" s="27" t="s">
        <v>400</v>
      </c>
      <c r="C17" s="28" t="s">
        <v>401</v>
      </c>
      <c r="D17" s="26" t="s">
        <v>402</v>
      </c>
      <c r="E17" s="29">
        <v>2569</v>
      </c>
      <c r="F17" s="23" t="s">
        <v>789</v>
      </c>
      <c r="G17">
        <v>256900</v>
      </c>
    </row>
    <row r="18" spans="1:7" ht="15.5">
      <c r="A18" s="26" t="s">
        <v>360</v>
      </c>
      <c r="B18" s="27" t="s">
        <v>403</v>
      </c>
      <c r="C18" s="28" t="s">
        <v>404</v>
      </c>
      <c r="D18" s="26" t="s">
        <v>405</v>
      </c>
      <c r="E18" s="29">
        <v>2240</v>
      </c>
      <c r="F18" s="23" t="s">
        <v>789</v>
      </c>
      <c r="G18">
        <v>224000</v>
      </c>
    </row>
    <row r="19" spans="1:7" ht="15.5">
      <c r="A19" s="26" t="s">
        <v>360</v>
      </c>
      <c r="B19" s="27" t="s">
        <v>406</v>
      </c>
      <c r="C19" s="28" t="s">
        <v>407</v>
      </c>
      <c r="D19" s="26" t="s">
        <v>408</v>
      </c>
      <c r="E19" s="29">
        <v>2768</v>
      </c>
      <c r="F19" s="23" t="s">
        <v>11</v>
      </c>
      <c r="G19">
        <v>276800</v>
      </c>
    </row>
    <row r="20" spans="1:7" ht="15.5">
      <c r="A20" s="26" t="s">
        <v>360</v>
      </c>
      <c r="B20" s="27" t="s">
        <v>409</v>
      </c>
      <c r="C20" s="28" t="s">
        <v>410</v>
      </c>
      <c r="D20" s="26" t="s">
        <v>411</v>
      </c>
      <c r="E20" s="29">
        <v>2687</v>
      </c>
      <c r="F20" s="23" t="s">
        <v>37</v>
      </c>
      <c r="G20">
        <v>268700</v>
      </c>
    </row>
    <row r="21" spans="1:7" ht="15.5">
      <c r="A21" s="26" t="s">
        <v>360</v>
      </c>
      <c r="B21" s="27" t="s">
        <v>412</v>
      </c>
      <c r="C21" s="28" t="s">
        <v>413</v>
      </c>
      <c r="D21" s="26" t="s">
        <v>414</v>
      </c>
      <c r="E21" s="29">
        <v>3458</v>
      </c>
      <c r="F21" s="23" t="s">
        <v>788</v>
      </c>
      <c r="G21">
        <v>345800</v>
      </c>
    </row>
    <row r="22" spans="1:7" ht="15.5">
      <c r="A22" s="26" t="s">
        <v>360</v>
      </c>
      <c r="B22" s="27" t="s">
        <v>415</v>
      </c>
      <c r="C22" s="28" t="s">
        <v>416</v>
      </c>
      <c r="D22" s="26" t="s">
        <v>417</v>
      </c>
      <c r="E22" s="29">
        <v>3894</v>
      </c>
      <c r="F22" s="23" t="s">
        <v>790</v>
      </c>
      <c r="G22">
        <v>389400</v>
      </c>
    </row>
    <row r="23" spans="1:7" ht="15.5">
      <c r="A23" s="26" t="s">
        <v>360</v>
      </c>
      <c r="B23" s="27" t="s">
        <v>418</v>
      </c>
      <c r="C23" s="28" t="s">
        <v>419</v>
      </c>
      <c r="D23" s="26" t="s">
        <v>420</v>
      </c>
      <c r="E23" s="29">
        <v>2642</v>
      </c>
      <c r="F23" s="23" t="s">
        <v>788</v>
      </c>
      <c r="G23">
        <v>264200</v>
      </c>
    </row>
    <row r="24" spans="1:7" ht="15.5">
      <c r="A24" s="26" t="s">
        <v>360</v>
      </c>
      <c r="B24" s="27" t="s">
        <v>421</v>
      </c>
      <c r="C24" s="28" t="s">
        <v>422</v>
      </c>
      <c r="D24" s="26" t="s">
        <v>423</v>
      </c>
      <c r="E24" s="29">
        <v>2180</v>
      </c>
      <c r="F24" s="23" t="s">
        <v>788</v>
      </c>
      <c r="G24">
        <v>218000</v>
      </c>
    </row>
    <row r="25" spans="1:7" ht="15.5">
      <c r="A25" s="26" t="s">
        <v>360</v>
      </c>
      <c r="B25" s="27" t="s">
        <v>424</v>
      </c>
      <c r="C25" s="28" t="s">
        <v>425</v>
      </c>
      <c r="D25" s="26" t="s">
        <v>426</v>
      </c>
      <c r="E25" s="29">
        <v>6092</v>
      </c>
      <c r="F25" s="23" t="s">
        <v>788</v>
      </c>
      <c r="G25">
        <v>609200</v>
      </c>
    </row>
    <row r="26" spans="1:7" ht="15.5">
      <c r="A26" s="26" t="s">
        <v>360</v>
      </c>
      <c r="B26" s="27" t="s">
        <v>427</v>
      </c>
      <c r="C26" s="28" t="s">
        <v>428</v>
      </c>
      <c r="D26" s="26" t="s">
        <v>429</v>
      </c>
      <c r="E26" s="29">
        <v>2040</v>
      </c>
      <c r="F26" s="23" t="s">
        <v>788</v>
      </c>
      <c r="G26">
        <v>204000</v>
      </c>
    </row>
    <row r="27" spans="1:7" ht="15.5">
      <c r="A27" s="26" t="s">
        <v>360</v>
      </c>
      <c r="B27" s="27" t="s">
        <v>430</v>
      </c>
      <c r="C27" s="28" t="s">
        <v>431</v>
      </c>
      <c r="D27" s="26" t="s">
        <v>432</v>
      </c>
      <c r="E27" s="29">
        <v>2479</v>
      </c>
      <c r="F27" s="23" t="s">
        <v>788</v>
      </c>
      <c r="G27">
        <v>247900</v>
      </c>
    </row>
    <row r="28" spans="1:7" ht="15.5">
      <c r="A28" s="26" t="s">
        <v>360</v>
      </c>
      <c r="B28" s="27" t="s">
        <v>433</v>
      </c>
      <c r="C28" s="28" t="s">
        <v>434</v>
      </c>
      <c r="D28" s="26" t="s">
        <v>435</v>
      </c>
      <c r="E28" s="29">
        <v>3532</v>
      </c>
      <c r="F28" s="23" t="s">
        <v>788</v>
      </c>
      <c r="G28">
        <v>353200</v>
      </c>
    </row>
    <row r="29" spans="1:7" ht="15.5">
      <c r="A29" s="26" t="s">
        <v>360</v>
      </c>
      <c r="B29" s="27" t="s">
        <v>436</v>
      </c>
      <c r="C29" s="28" t="s">
        <v>437</v>
      </c>
      <c r="D29" s="26" t="s">
        <v>438</v>
      </c>
      <c r="E29" s="29">
        <v>2037</v>
      </c>
      <c r="F29" s="23" t="s">
        <v>788</v>
      </c>
      <c r="G29">
        <v>203700</v>
      </c>
    </row>
    <row r="30" spans="1:7" ht="15.5">
      <c r="A30" s="26" t="s">
        <v>360</v>
      </c>
      <c r="B30" s="27" t="s">
        <v>439</v>
      </c>
      <c r="C30" s="28" t="s">
        <v>440</v>
      </c>
      <c r="D30" s="26" t="s">
        <v>441</v>
      </c>
      <c r="E30" s="29">
        <v>1641</v>
      </c>
      <c r="F30" s="23" t="s">
        <v>791</v>
      </c>
      <c r="G30">
        <v>164100</v>
      </c>
    </row>
    <row r="31" spans="1:7" ht="15.5">
      <c r="A31" s="26" t="s">
        <v>360</v>
      </c>
      <c r="B31" s="27" t="s">
        <v>442</v>
      </c>
      <c r="C31" s="28" t="s">
        <v>443</v>
      </c>
      <c r="D31" s="26" t="s">
        <v>444</v>
      </c>
      <c r="E31" s="29">
        <v>2024</v>
      </c>
      <c r="F31" s="23" t="s">
        <v>792</v>
      </c>
      <c r="G31">
        <v>131000</v>
      </c>
    </row>
    <row r="32" spans="1:7" ht="15.5">
      <c r="A32" s="26" t="s">
        <v>360</v>
      </c>
      <c r="B32" s="27" t="s">
        <v>445</v>
      </c>
      <c r="C32" s="28" t="s">
        <v>446</v>
      </c>
      <c r="D32" s="26" t="s">
        <v>447</v>
      </c>
      <c r="E32" s="29">
        <v>2039</v>
      </c>
      <c r="F32" s="23" t="s">
        <v>9</v>
      </c>
      <c r="G32">
        <v>132000</v>
      </c>
    </row>
    <row r="33" spans="1:7" ht="15.5">
      <c r="A33" s="26" t="s">
        <v>360</v>
      </c>
      <c r="B33" s="27" t="s">
        <v>448</v>
      </c>
      <c r="C33" s="28" t="s">
        <v>449</v>
      </c>
      <c r="D33" s="26" t="s">
        <v>450</v>
      </c>
      <c r="E33" s="29">
        <v>2124</v>
      </c>
      <c r="F33" s="23" t="s">
        <v>9</v>
      </c>
      <c r="G33">
        <v>138000</v>
      </c>
    </row>
    <row r="34" spans="1:7" ht="15.5">
      <c r="A34" s="26" t="s">
        <v>360</v>
      </c>
      <c r="B34" s="27" t="s">
        <v>451</v>
      </c>
      <c r="C34" s="28" t="s">
        <v>452</v>
      </c>
      <c r="D34" s="26" t="s">
        <v>453</v>
      </c>
      <c r="E34" s="29">
        <v>1477</v>
      </c>
      <c r="F34" s="23" t="s">
        <v>68</v>
      </c>
      <c r="G34">
        <v>96000</v>
      </c>
    </row>
    <row r="35" spans="1:7" ht="15.5">
      <c r="A35" s="26" t="s">
        <v>360</v>
      </c>
      <c r="B35" s="27" t="s">
        <v>454</v>
      </c>
      <c r="C35" s="28" t="s">
        <v>455</v>
      </c>
      <c r="D35" s="26" t="s">
        <v>456</v>
      </c>
      <c r="E35" s="29">
        <v>2055</v>
      </c>
      <c r="F35" s="23" t="s">
        <v>68</v>
      </c>
      <c r="G35">
        <v>133500</v>
      </c>
    </row>
    <row r="36" spans="1:7" ht="15.5">
      <c r="A36" s="26" t="s">
        <v>360</v>
      </c>
      <c r="B36" s="27" t="s">
        <v>457</v>
      </c>
      <c r="C36" s="28" t="s">
        <v>458</v>
      </c>
      <c r="D36" s="26" t="s">
        <v>459</v>
      </c>
      <c r="E36" s="29">
        <v>1925</v>
      </c>
      <c r="F36" s="23" t="s">
        <v>20</v>
      </c>
      <c r="G36">
        <v>125000</v>
      </c>
    </row>
    <row r="37" spans="1:7" ht="15.5">
      <c r="A37" s="26" t="s">
        <v>360</v>
      </c>
      <c r="B37" s="27" t="s">
        <v>460</v>
      </c>
      <c r="C37" s="28" t="s">
        <v>461</v>
      </c>
      <c r="D37" s="26" t="s">
        <v>462</v>
      </c>
      <c r="E37" s="29">
        <v>2102</v>
      </c>
      <c r="F37" s="23" t="s">
        <v>105</v>
      </c>
      <c r="G37">
        <v>136500</v>
      </c>
    </row>
    <row r="38" spans="1:7" ht="15.5">
      <c r="A38" s="26" t="s">
        <v>360</v>
      </c>
      <c r="B38" s="27" t="s">
        <v>463</v>
      </c>
      <c r="C38" s="28" t="s">
        <v>464</v>
      </c>
      <c r="D38" s="26" t="s">
        <v>465</v>
      </c>
      <c r="E38" s="29">
        <v>1619</v>
      </c>
      <c r="F38" s="23" t="s">
        <v>162</v>
      </c>
      <c r="G38">
        <v>105000</v>
      </c>
    </row>
    <row r="39" spans="1:7" ht="15.5">
      <c r="A39" s="26" t="s">
        <v>360</v>
      </c>
      <c r="B39" s="27" t="s">
        <v>466</v>
      </c>
      <c r="C39" s="28" t="s">
        <v>467</v>
      </c>
      <c r="D39" s="26" t="s">
        <v>468</v>
      </c>
      <c r="E39" s="29">
        <v>1673</v>
      </c>
      <c r="F39" s="23" t="s">
        <v>162</v>
      </c>
      <c r="G39">
        <v>108000</v>
      </c>
    </row>
    <row r="40" spans="1:7" ht="15.5">
      <c r="A40" s="26" t="s">
        <v>360</v>
      </c>
      <c r="B40" s="27" t="s">
        <v>469</v>
      </c>
      <c r="C40" s="28" t="s">
        <v>470</v>
      </c>
      <c r="D40" s="26" t="s">
        <v>471</v>
      </c>
      <c r="E40" s="29">
        <v>1557</v>
      </c>
      <c r="F40" s="23" t="s">
        <v>29</v>
      </c>
      <c r="G40">
        <v>101000</v>
      </c>
    </row>
    <row r="41" spans="1:7" ht="15.5">
      <c r="A41" s="26" t="s">
        <v>360</v>
      </c>
      <c r="B41" s="27" t="s">
        <v>472</v>
      </c>
      <c r="C41" s="28" t="s">
        <v>473</v>
      </c>
      <c r="D41" s="26" t="s">
        <v>474</v>
      </c>
      <c r="E41" s="29">
        <v>1631</v>
      </c>
      <c r="F41" s="23" t="s">
        <v>31</v>
      </c>
      <c r="G41">
        <v>106000</v>
      </c>
    </row>
    <row r="42" spans="1:7" ht="15.5">
      <c r="A42" s="26" t="s">
        <v>360</v>
      </c>
      <c r="B42" s="27" t="s">
        <v>475</v>
      </c>
      <c r="C42" s="28" t="s">
        <v>476</v>
      </c>
      <c r="D42" s="26" t="s">
        <v>477</v>
      </c>
      <c r="E42" s="29">
        <v>1697</v>
      </c>
      <c r="F42" s="23" t="s">
        <v>31</v>
      </c>
      <c r="G42">
        <v>110000</v>
      </c>
    </row>
    <row r="43" spans="1:7" ht="15.5">
      <c r="A43" s="26" t="s">
        <v>360</v>
      </c>
      <c r="B43" s="27" t="s">
        <v>478</v>
      </c>
      <c r="C43" s="28" t="s">
        <v>479</v>
      </c>
      <c r="D43" s="26" t="s">
        <v>480</v>
      </c>
      <c r="E43" s="29">
        <v>1695</v>
      </c>
      <c r="F43" s="23" t="s">
        <v>31</v>
      </c>
      <c r="G43">
        <v>110000</v>
      </c>
    </row>
    <row r="44" spans="1:7" ht="15.5">
      <c r="A44" s="26" t="s">
        <v>360</v>
      </c>
      <c r="B44" s="27" t="s">
        <v>481</v>
      </c>
      <c r="C44" s="28" t="s">
        <v>482</v>
      </c>
      <c r="D44" s="26" t="s">
        <v>483</v>
      </c>
      <c r="E44" s="29">
        <v>1743</v>
      </c>
      <c r="F44" s="23" t="s">
        <v>31</v>
      </c>
      <c r="G44">
        <v>113000</v>
      </c>
    </row>
    <row r="45" spans="1:7" ht="15.5">
      <c r="A45" s="26" t="s">
        <v>360</v>
      </c>
      <c r="B45" s="27" t="s">
        <v>484</v>
      </c>
      <c r="C45" s="28"/>
      <c r="D45" s="26" t="s">
        <v>485</v>
      </c>
      <c r="E45" s="29">
        <v>3761.22</v>
      </c>
      <c r="F45" s="23" t="s">
        <v>11</v>
      </c>
      <c r="G45">
        <v>244500</v>
      </c>
    </row>
    <row r="46" spans="1:7" ht="15.5">
      <c r="A46" s="26" t="s">
        <v>360</v>
      </c>
      <c r="B46" s="27" t="s">
        <v>486</v>
      </c>
      <c r="C46" s="28"/>
      <c r="D46" s="26" t="s">
        <v>487</v>
      </c>
      <c r="E46" s="29">
        <v>2309.12</v>
      </c>
      <c r="F46" s="23" t="s">
        <v>29</v>
      </c>
      <c r="G46">
        <v>150000</v>
      </c>
    </row>
    <row r="47" spans="1:7" ht="15.5">
      <c r="A47" s="26" t="s">
        <v>360</v>
      </c>
      <c r="B47" s="27" t="s">
        <v>488</v>
      </c>
      <c r="C47" s="28"/>
      <c r="D47" s="26" t="s">
        <v>489</v>
      </c>
      <c r="E47" s="29">
        <v>2118.73</v>
      </c>
      <c r="F47" s="23" t="s">
        <v>31</v>
      </c>
      <c r="G47">
        <v>137500</v>
      </c>
    </row>
    <row r="48" spans="1:7" ht="15.5">
      <c r="A48" s="26" t="s">
        <v>360</v>
      </c>
      <c r="B48" s="27" t="s">
        <v>490</v>
      </c>
      <c r="C48" s="28"/>
      <c r="D48" s="26" t="s">
        <v>491</v>
      </c>
      <c r="E48" s="29">
        <v>2636.43</v>
      </c>
      <c r="F48" s="23" t="s">
        <v>31</v>
      </c>
      <c r="G48">
        <v>171500</v>
      </c>
    </row>
    <row r="49" spans="1:7" ht="15.5">
      <c r="A49" s="26" t="s">
        <v>360</v>
      </c>
      <c r="B49" s="27" t="s">
        <v>492</v>
      </c>
      <c r="C49" s="28"/>
      <c r="D49" s="31" t="s">
        <v>493</v>
      </c>
      <c r="E49" s="29">
        <v>2572.41</v>
      </c>
      <c r="F49" s="23" t="s">
        <v>31</v>
      </c>
      <c r="G49">
        <v>167000</v>
      </c>
    </row>
    <row r="50" spans="1:7" ht="15.5">
      <c r="A50" s="26" t="s">
        <v>360</v>
      </c>
      <c r="B50" s="27" t="s">
        <v>494</v>
      </c>
      <c r="C50" s="28"/>
      <c r="D50" s="26" t="s">
        <v>495</v>
      </c>
      <c r="E50" s="29">
        <v>1761.42</v>
      </c>
      <c r="F50" s="23" t="s">
        <v>31</v>
      </c>
      <c r="G50">
        <v>114500</v>
      </c>
    </row>
    <row r="51" spans="1:7" ht="15.5">
      <c r="A51" s="26" t="s">
        <v>360</v>
      </c>
      <c r="B51" s="27" t="s">
        <v>496</v>
      </c>
      <c r="C51" s="28"/>
      <c r="D51" s="26" t="s">
        <v>497</v>
      </c>
      <c r="E51" s="29">
        <v>1503.19</v>
      </c>
      <c r="F51" s="23" t="s">
        <v>31</v>
      </c>
      <c r="G51">
        <v>97500</v>
      </c>
    </row>
    <row r="52" spans="1:7" ht="15.5">
      <c r="A52" s="26" t="s">
        <v>360</v>
      </c>
      <c r="B52" s="27" t="s">
        <v>498</v>
      </c>
      <c r="C52" s="28"/>
      <c r="D52" s="26" t="s">
        <v>499</v>
      </c>
      <c r="E52" s="29">
        <v>1579.12</v>
      </c>
      <c r="F52" s="23" t="s">
        <v>29</v>
      </c>
      <c r="G52">
        <v>102500</v>
      </c>
    </row>
    <row r="53" spans="1:7" ht="15.5">
      <c r="A53" s="26" t="s">
        <v>360</v>
      </c>
      <c r="B53" s="27" t="s">
        <v>500</v>
      </c>
      <c r="C53" s="28"/>
      <c r="D53" s="26" t="s">
        <v>501</v>
      </c>
      <c r="E53" s="29">
        <v>1339.82</v>
      </c>
      <c r="F53" s="23" t="s">
        <v>29</v>
      </c>
      <c r="G53">
        <v>87000</v>
      </c>
    </row>
    <row r="54" spans="1:7" ht="15.5">
      <c r="A54" s="26" t="s">
        <v>360</v>
      </c>
      <c r="B54" s="27" t="s">
        <v>502</v>
      </c>
      <c r="C54" s="28"/>
      <c r="D54" s="26" t="s">
        <v>503</v>
      </c>
      <c r="E54" s="29">
        <v>2233.41</v>
      </c>
      <c r="F54" s="23" t="s">
        <v>29</v>
      </c>
      <c r="G54">
        <v>145000</v>
      </c>
    </row>
    <row r="55" spans="1:7" ht="15.5">
      <c r="A55" s="26" t="s">
        <v>360</v>
      </c>
      <c r="B55" s="27" t="s">
        <v>504</v>
      </c>
      <c r="C55" s="28"/>
      <c r="D55" s="26" t="s">
        <v>505</v>
      </c>
      <c r="E55" s="29">
        <v>1837.7</v>
      </c>
      <c r="F55" s="23" t="s">
        <v>31</v>
      </c>
      <c r="G55">
        <v>119000</v>
      </c>
    </row>
    <row r="56" spans="1:7" ht="15.5">
      <c r="A56" s="26" t="s">
        <v>360</v>
      </c>
      <c r="B56" s="27" t="s">
        <v>506</v>
      </c>
      <c r="C56" s="28"/>
      <c r="D56" s="26" t="s">
        <v>507</v>
      </c>
      <c r="E56" s="29">
        <v>3369.82</v>
      </c>
      <c r="F56" s="23" t="s">
        <v>11</v>
      </c>
      <c r="G56">
        <v>218000</v>
      </c>
    </row>
    <row r="57" spans="1:7" ht="15.5">
      <c r="A57" s="26" t="s">
        <v>360</v>
      </c>
      <c r="B57" s="27" t="s">
        <v>508</v>
      </c>
      <c r="C57" s="28"/>
      <c r="D57" s="26" t="s">
        <v>509</v>
      </c>
      <c r="E57" s="29">
        <v>2222.4499999999998</v>
      </c>
      <c r="F57" s="23" t="s">
        <v>24</v>
      </c>
      <c r="G57">
        <v>144500</v>
      </c>
    </row>
    <row r="58" spans="1:7" ht="15.5">
      <c r="A58" s="26" t="s">
        <v>360</v>
      </c>
      <c r="B58" s="27" t="s">
        <v>510</v>
      </c>
      <c r="C58" s="28"/>
      <c r="D58" s="26" t="s">
        <v>511</v>
      </c>
      <c r="E58" s="29">
        <v>3540.8</v>
      </c>
      <c r="F58" s="23" t="s">
        <v>11</v>
      </c>
      <c r="G58">
        <v>230000</v>
      </c>
    </row>
    <row r="59" spans="1:7" ht="15.5">
      <c r="A59" s="26" t="s">
        <v>360</v>
      </c>
      <c r="B59" s="27" t="s">
        <v>512</v>
      </c>
      <c r="C59" s="28"/>
      <c r="D59" s="26" t="s">
        <v>513</v>
      </c>
      <c r="E59" s="29">
        <v>2241.6799999999998</v>
      </c>
      <c r="F59" s="23" t="s">
        <v>793</v>
      </c>
      <c r="G59">
        <v>220000</v>
      </c>
    </row>
    <row r="60" spans="1:7" ht="15.5">
      <c r="A60" s="26" t="s">
        <v>360</v>
      </c>
      <c r="B60" s="27" t="s">
        <v>514</v>
      </c>
      <c r="C60" s="28"/>
      <c r="D60" s="26" t="s">
        <v>515</v>
      </c>
      <c r="E60" s="29">
        <v>2114.2199999999998</v>
      </c>
      <c r="F60" s="23" t="s">
        <v>794</v>
      </c>
      <c r="G60">
        <v>211400</v>
      </c>
    </row>
    <row r="61" spans="1:7" ht="15.5">
      <c r="A61" s="26" t="s">
        <v>360</v>
      </c>
      <c r="B61" s="27" t="s">
        <v>516</v>
      </c>
      <c r="C61" s="28" t="s">
        <v>517</v>
      </c>
      <c r="D61" s="26" t="s">
        <v>518</v>
      </c>
      <c r="E61" s="29">
        <v>1672</v>
      </c>
      <c r="F61" s="23" t="s">
        <v>787</v>
      </c>
      <c r="G61">
        <v>167200</v>
      </c>
    </row>
    <row r="62" spans="1:7" ht="15.5">
      <c r="A62" s="26" t="s">
        <v>360</v>
      </c>
      <c r="B62" s="27" t="s">
        <v>519</v>
      </c>
      <c r="C62" s="28"/>
      <c r="D62" s="26" t="s">
        <v>520</v>
      </c>
      <c r="E62" s="29">
        <v>3064.28</v>
      </c>
      <c r="F62" s="23" t="s">
        <v>63</v>
      </c>
      <c r="G62">
        <v>306400</v>
      </c>
    </row>
    <row r="63" spans="1:7" ht="15.5">
      <c r="A63" s="26" t="s">
        <v>360</v>
      </c>
      <c r="B63" s="27" t="s">
        <v>521</v>
      </c>
      <c r="C63" s="28"/>
      <c r="D63" s="26" t="s">
        <v>522</v>
      </c>
      <c r="E63" s="29">
        <v>2062.31</v>
      </c>
      <c r="F63" s="23" t="s">
        <v>63</v>
      </c>
      <c r="G63">
        <v>206200</v>
      </c>
    </row>
    <row r="64" spans="1:7" ht="15.5">
      <c r="A64" s="26" t="s">
        <v>360</v>
      </c>
      <c r="B64" s="27" t="s">
        <v>523</v>
      </c>
      <c r="C64" s="28"/>
      <c r="D64" s="26" t="s">
        <v>524</v>
      </c>
      <c r="E64" s="29">
        <v>2118.2600000000002</v>
      </c>
      <c r="F64" s="23" t="s">
        <v>63</v>
      </c>
      <c r="G64">
        <v>211800</v>
      </c>
    </row>
    <row r="65" spans="1:7" ht="15.5">
      <c r="A65" s="26" t="s">
        <v>360</v>
      </c>
      <c r="B65" s="27" t="s">
        <v>525</v>
      </c>
      <c r="C65" s="28" t="s">
        <v>526</v>
      </c>
      <c r="D65" s="26" t="s">
        <v>527</v>
      </c>
      <c r="E65" s="29">
        <v>1428</v>
      </c>
      <c r="F65" s="23" t="s">
        <v>795</v>
      </c>
      <c r="G65">
        <v>142800</v>
      </c>
    </row>
    <row r="66" spans="1:7" ht="15.5">
      <c r="A66" s="26" t="s">
        <v>360</v>
      </c>
      <c r="B66" s="27" t="s">
        <v>528</v>
      </c>
      <c r="C66" s="28" t="s">
        <v>529</v>
      </c>
      <c r="D66" s="26" t="s">
        <v>530</v>
      </c>
      <c r="E66" s="29">
        <v>1208</v>
      </c>
      <c r="F66" s="23" t="s">
        <v>796</v>
      </c>
      <c r="G66">
        <v>120800</v>
      </c>
    </row>
    <row r="67" spans="1:7" ht="15.5">
      <c r="A67" s="26" t="s">
        <v>360</v>
      </c>
      <c r="B67" s="27" t="s">
        <v>531</v>
      </c>
      <c r="C67" s="28" t="s">
        <v>532</v>
      </c>
      <c r="D67" s="26" t="s">
        <v>533</v>
      </c>
      <c r="E67" s="29">
        <v>1513</v>
      </c>
      <c r="F67" s="23" t="s">
        <v>797</v>
      </c>
      <c r="G67">
        <v>151300</v>
      </c>
    </row>
    <row r="68" spans="1:7" ht="15.5">
      <c r="A68" s="26" t="s">
        <v>360</v>
      </c>
      <c r="B68" s="27" t="s">
        <v>534</v>
      </c>
      <c r="C68" s="28" t="s">
        <v>535</v>
      </c>
      <c r="D68" s="26" t="s">
        <v>536</v>
      </c>
      <c r="E68" s="29">
        <v>1480</v>
      </c>
      <c r="F68" s="23" t="s">
        <v>798</v>
      </c>
      <c r="G68">
        <v>148000</v>
      </c>
    </row>
    <row r="69" spans="1:7" ht="15.5">
      <c r="A69" s="26" t="s">
        <v>360</v>
      </c>
      <c r="B69" s="27" t="s">
        <v>537</v>
      </c>
      <c r="C69" s="28" t="s">
        <v>538</v>
      </c>
      <c r="D69" s="26" t="s">
        <v>539</v>
      </c>
      <c r="E69" s="29">
        <v>2233</v>
      </c>
      <c r="F69" s="23" t="s">
        <v>798</v>
      </c>
      <c r="G69">
        <v>223300</v>
      </c>
    </row>
    <row r="70" spans="1:7" ht="15.5">
      <c r="A70" s="26" t="s">
        <v>360</v>
      </c>
      <c r="B70" s="27" t="s">
        <v>540</v>
      </c>
      <c r="C70" s="28" t="s">
        <v>541</v>
      </c>
      <c r="D70" s="26" t="s">
        <v>542</v>
      </c>
      <c r="E70" s="29">
        <v>2194</v>
      </c>
      <c r="F70" s="23" t="s">
        <v>798</v>
      </c>
      <c r="G70">
        <v>219400</v>
      </c>
    </row>
    <row r="71" spans="1:7" ht="15.5">
      <c r="A71" s="26" t="s">
        <v>360</v>
      </c>
      <c r="B71" s="27" t="s">
        <v>543</v>
      </c>
      <c r="C71" s="28" t="s">
        <v>544</v>
      </c>
      <c r="D71" s="26" t="s">
        <v>545</v>
      </c>
      <c r="E71" s="29">
        <v>1616</v>
      </c>
      <c r="F71" s="23" t="s">
        <v>798</v>
      </c>
      <c r="G71">
        <v>161600</v>
      </c>
    </row>
    <row r="72" spans="1:7" ht="15.5">
      <c r="A72" s="26" t="s">
        <v>360</v>
      </c>
      <c r="B72" s="27" t="s">
        <v>546</v>
      </c>
      <c r="C72" s="28" t="s">
        <v>547</v>
      </c>
      <c r="D72" s="26" t="s">
        <v>548</v>
      </c>
      <c r="E72" s="29">
        <v>1704</v>
      </c>
      <c r="F72" s="23" t="s">
        <v>799</v>
      </c>
      <c r="G72">
        <v>170400</v>
      </c>
    </row>
    <row r="73" spans="1:7" ht="15.5">
      <c r="A73" s="26" t="s">
        <v>360</v>
      </c>
      <c r="B73" s="27" t="s">
        <v>549</v>
      </c>
      <c r="C73" s="28" t="s">
        <v>550</v>
      </c>
      <c r="D73" s="26" t="s">
        <v>551</v>
      </c>
      <c r="E73" s="29">
        <v>1964</v>
      </c>
      <c r="F73" s="23" t="s">
        <v>799</v>
      </c>
      <c r="G73">
        <v>196400</v>
      </c>
    </row>
    <row r="74" spans="1:7" ht="15.5">
      <c r="A74" s="26" t="s">
        <v>360</v>
      </c>
      <c r="B74" s="27" t="s">
        <v>552</v>
      </c>
      <c r="C74" s="28" t="s">
        <v>553</v>
      </c>
      <c r="D74" s="26" t="s">
        <v>554</v>
      </c>
      <c r="E74" s="29">
        <v>2866</v>
      </c>
      <c r="F74" s="23" t="s">
        <v>799</v>
      </c>
      <c r="G74">
        <v>286600</v>
      </c>
    </row>
    <row r="75" spans="1:7" ht="15.5">
      <c r="A75" s="26" t="s">
        <v>360</v>
      </c>
      <c r="B75" s="27" t="s">
        <v>555</v>
      </c>
      <c r="C75" s="28" t="s">
        <v>556</v>
      </c>
      <c r="D75" s="26" t="s">
        <v>557</v>
      </c>
      <c r="E75" s="29">
        <v>2080</v>
      </c>
      <c r="F75" s="23" t="s">
        <v>800</v>
      </c>
      <c r="G75">
        <v>208000</v>
      </c>
    </row>
    <row r="76" spans="1:7" ht="15.5">
      <c r="A76" s="26" t="s">
        <v>360</v>
      </c>
      <c r="B76" s="27" t="s">
        <v>558</v>
      </c>
      <c r="C76" s="28" t="s">
        <v>559</v>
      </c>
      <c r="D76" s="26" t="s">
        <v>560</v>
      </c>
      <c r="E76" s="29">
        <v>1931</v>
      </c>
      <c r="F76" s="23" t="s">
        <v>801</v>
      </c>
      <c r="G76">
        <v>190000</v>
      </c>
    </row>
    <row r="77" spans="1:7" ht="15.5">
      <c r="A77" s="26" t="s">
        <v>360</v>
      </c>
      <c r="B77" s="27" t="s">
        <v>561</v>
      </c>
      <c r="C77" s="28" t="s">
        <v>562</v>
      </c>
      <c r="D77" s="26" t="s">
        <v>563</v>
      </c>
      <c r="E77" s="29">
        <v>1936</v>
      </c>
      <c r="F77" s="23" t="s">
        <v>802</v>
      </c>
      <c r="G77">
        <v>190000</v>
      </c>
    </row>
    <row r="78" spans="1:7" ht="15.5">
      <c r="A78" s="26" t="s">
        <v>360</v>
      </c>
      <c r="B78" s="27" t="s">
        <v>564</v>
      </c>
      <c r="C78" s="28" t="s">
        <v>565</v>
      </c>
      <c r="D78" s="26" t="s">
        <v>566</v>
      </c>
      <c r="E78" s="29">
        <v>2006</v>
      </c>
      <c r="F78" s="23" t="s">
        <v>803</v>
      </c>
      <c r="G78">
        <v>200000</v>
      </c>
    </row>
    <row r="79" spans="1:7" ht="15.5">
      <c r="A79" s="26" t="s">
        <v>360</v>
      </c>
      <c r="B79" s="27" t="s">
        <v>567</v>
      </c>
      <c r="C79" s="28" t="s">
        <v>568</v>
      </c>
      <c r="D79" s="26" t="s">
        <v>569</v>
      </c>
      <c r="E79" s="29">
        <v>2086</v>
      </c>
      <c r="F79" s="23" t="s">
        <v>18</v>
      </c>
      <c r="G79">
        <v>157000</v>
      </c>
    </row>
    <row r="80" spans="1:7" ht="15.5">
      <c r="A80" s="26" t="s">
        <v>360</v>
      </c>
      <c r="B80" s="27" t="s">
        <v>570</v>
      </c>
      <c r="C80" s="28" t="s">
        <v>571</v>
      </c>
      <c r="D80" s="26" t="s">
        <v>572</v>
      </c>
      <c r="E80" s="29">
        <v>1952</v>
      </c>
      <c r="F80" s="23" t="s">
        <v>804</v>
      </c>
      <c r="G80">
        <v>195200</v>
      </c>
    </row>
    <row r="81" spans="1:7" ht="15.5">
      <c r="A81" s="26" t="s">
        <v>360</v>
      </c>
      <c r="B81" s="27" t="s">
        <v>573</v>
      </c>
      <c r="C81" s="28" t="s">
        <v>574</v>
      </c>
      <c r="D81" s="26" t="s">
        <v>575</v>
      </c>
      <c r="E81" s="29">
        <v>1960</v>
      </c>
      <c r="F81" s="23" t="s">
        <v>805</v>
      </c>
      <c r="G81">
        <v>128000</v>
      </c>
    </row>
    <row r="82" spans="1:7" ht="15.5">
      <c r="A82" s="26" t="s">
        <v>360</v>
      </c>
      <c r="B82" s="27" t="s">
        <v>576</v>
      </c>
      <c r="C82" s="28" t="s">
        <v>577</v>
      </c>
      <c r="D82" s="26" t="s">
        <v>578</v>
      </c>
      <c r="E82" s="29">
        <v>2892</v>
      </c>
      <c r="F82" s="23" t="s">
        <v>299</v>
      </c>
      <c r="G82">
        <v>220000</v>
      </c>
    </row>
    <row r="83" spans="1:7" ht="15.5">
      <c r="A83" s="26" t="s">
        <v>360</v>
      </c>
      <c r="B83" s="27" t="s">
        <v>579</v>
      </c>
      <c r="C83" s="28" t="s">
        <v>580</v>
      </c>
      <c r="D83" s="26" t="s">
        <v>581</v>
      </c>
      <c r="E83" s="29">
        <v>3062</v>
      </c>
      <c r="F83" s="23" t="s">
        <v>299</v>
      </c>
      <c r="G83">
        <v>230000</v>
      </c>
    </row>
    <row r="84" spans="1:7" ht="15.5">
      <c r="A84" s="26" t="s">
        <v>360</v>
      </c>
      <c r="B84" s="27" t="s">
        <v>582</v>
      </c>
      <c r="C84" s="28" t="s">
        <v>583</v>
      </c>
      <c r="D84" s="26" t="s">
        <v>584</v>
      </c>
      <c r="E84" s="29">
        <v>3212</v>
      </c>
      <c r="F84" s="23" t="s">
        <v>806</v>
      </c>
      <c r="G84">
        <v>241000</v>
      </c>
    </row>
    <row r="85" spans="1:7" ht="15.5">
      <c r="A85" s="26" t="s">
        <v>360</v>
      </c>
      <c r="B85" s="27" t="s">
        <v>585</v>
      </c>
      <c r="C85" s="28" t="s">
        <v>586</v>
      </c>
      <c r="D85" s="26" t="s">
        <v>587</v>
      </c>
      <c r="E85" s="29">
        <v>2047</v>
      </c>
      <c r="F85" s="23" t="s">
        <v>807</v>
      </c>
      <c r="G85">
        <v>155000</v>
      </c>
    </row>
    <row r="86" spans="1:7" ht="15.5">
      <c r="A86" s="26" t="s">
        <v>360</v>
      </c>
      <c r="B86" s="27" t="s">
        <v>588</v>
      </c>
      <c r="C86" s="28" t="s">
        <v>589</v>
      </c>
      <c r="D86" s="26" t="s">
        <v>590</v>
      </c>
      <c r="E86" s="29">
        <v>1748</v>
      </c>
      <c r="F86" s="23" t="s">
        <v>808</v>
      </c>
      <c r="G86">
        <v>135000</v>
      </c>
    </row>
    <row r="87" spans="1:7" ht="15.5">
      <c r="A87" s="26" t="s">
        <v>360</v>
      </c>
      <c r="B87" s="27" t="s">
        <v>591</v>
      </c>
      <c r="C87" s="28" t="s">
        <v>592</v>
      </c>
      <c r="D87" s="26" t="s">
        <v>593</v>
      </c>
      <c r="E87" s="29">
        <v>1864</v>
      </c>
      <c r="F87" s="23" t="s">
        <v>807</v>
      </c>
      <c r="G87">
        <v>140000</v>
      </c>
    </row>
    <row r="88" spans="1:7" ht="15.5">
      <c r="A88" s="26" t="s">
        <v>360</v>
      </c>
      <c r="B88" s="27" t="s">
        <v>594</v>
      </c>
      <c r="C88" s="28" t="s">
        <v>595</v>
      </c>
      <c r="D88" s="26" t="s">
        <v>596</v>
      </c>
      <c r="E88" s="29">
        <v>7191</v>
      </c>
      <c r="F88" s="23" t="s">
        <v>807</v>
      </c>
      <c r="G88">
        <v>539325</v>
      </c>
    </row>
    <row r="89" spans="1:7" ht="15.5">
      <c r="A89" s="26" t="s">
        <v>360</v>
      </c>
      <c r="B89" s="27" t="s">
        <v>597</v>
      </c>
      <c r="C89" s="28"/>
      <c r="D89" s="26" t="s">
        <v>598</v>
      </c>
      <c r="E89" s="29">
        <v>2146.37</v>
      </c>
      <c r="F89" s="23" t="s">
        <v>20</v>
      </c>
      <c r="G89">
        <v>139000</v>
      </c>
    </row>
    <row r="90" spans="1:7" ht="15.5">
      <c r="A90" s="26" t="s">
        <v>360</v>
      </c>
      <c r="B90" s="27" t="s">
        <v>599</v>
      </c>
      <c r="C90" s="28"/>
      <c r="D90" s="26" t="s">
        <v>600</v>
      </c>
      <c r="E90" s="29">
        <v>1474.34</v>
      </c>
      <c r="F90" s="23" t="s">
        <v>17</v>
      </c>
      <c r="G90">
        <v>95800</v>
      </c>
    </row>
    <row r="91" spans="1:7" ht="15.5">
      <c r="A91" s="26" t="s">
        <v>360</v>
      </c>
      <c r="B91" s="27" t="s">
        <v>601</v>
      </c>
      <c r="C91" s="28"/>
      <c r="D91" s="26" t="s">
        <v>602</v>
      </c>
      <c r="E91" s="29">
        <v>1420.42</v>
      </c>
      <c r="F91" s="23" t="s">
        <v>20</v>
      </c>
      <c r="G91">
        <v>92500</v>
      </c>
    </row>
    <row r="92" spans="1:7" ht="15.5">
      <c r="A92" s="26" t="s">
        <v>360</v>
      </c>
      <c r="B92" s="27" t="s">
        <v>603</v>
      </c>
      <c r="C92" s="28"/>
      <c r="D92" s="26" t="s">
        <v>604</v>
      </c>
      <c r="E92" s="29">
        <v>1558.65</v>
      </c>
      <c r="F92" s="23" t="s">
        <v>68</v>
      </c>
      <c r="G92">
        <v>101500</v>
      </c>
    </row>
    <row r="93" spans="1:7" ht="15.5">
      <c r="A93" s="26" t="s">
        <v>360</v>
      </c>
      <c r="B93" s="27" t="s">
        <v>605</v>
      </c>
      <c r="C93" s="28"/>
      <c r="D93" s="26" t="s">
        <v>606</v>
      </c>
      <c r="E93" s="29">
        <v>1448.09</v>
      </c>
      <c r="F93" s="23" t="s">
        <v>20</v>
      </c>
      <c r="G93">
        <v>94500</v>
      </c>
    </row>
    <row r="94" spans="1:7" ht="15.5">
      <c r="A94" s="26" t="s">
        <v>360</v>
      </c>
      <c r="B94" s="27" t="s">
        <v>607</v>
      </c>
      <c r="C94" s="28"/>
      <c r="D94" s="26" t="s">
        <v>608</v>
      </c>
      <c r="E94" s="29">
        <v>1182.53</v>
      </c>
      <c r="F94" s="23" t="s">
        <v>105</v>
      </c>
      <c r="G94">
        <v>76830</v>
      </c>
    </row>
    <row r="95" spans="1:7" ht="15.5">
      <c r="A95" s="26" t="s">
        <v>360</v>
      </c>
      <c r="B95" s="27" t="s">
        <v>609</v>
      </c>
      <c r="C95" s="28"/>
      <c r="D95" s="26" t="s">
        <v>610</v>
      </c>
      <c r="E95" s="29">
        <v>1488.66</v>
      </c>
      <c r="F95" s="23" t="s">
        <v>20</v>
      </c>
      <c r="G95">
        <v>96500</v>
      </c>
    </row>
    <row r="96" spans="1:7" ht="15.5">
      <c r="A96" s="26" t="s">
        <v>360</v>
      </c>
      <c r="B96" s="27" t="s">
        <v>611</v>
      </c>
      <c r="C96" s="28"/>
      <c r="D96" s="26" t="s">
        <v>612</v>
      </c>
      <c r="E96" s="29">
        <v>1471.96</v>
      </c>
      <c r="F96" s="23" t="s">
        <v>17</v>
      </c>
      <c r="G96">
        <v>95500</v>
      </c>
    </row>
    <row r="97" spans="1:7" ht="15.5">
      <c r="A97" s="26" t="s">
        <v>360</v>
      </c>
      <c r="B97" s="27" t="s">
        <v>613</v>
      </c>
      <c r="C97" s="28"/>
      <c r="D97" s="26" t="s">
        <v>614</v>
      </c>
      <c r="E97" s="29">
        <v>1541.51</v>
      </c>
      <c r="F97" s="23" t="s">
        <v>20</v>
      </c>
      <c r="G97">
        <v>100000</v>
      </c>
    </row>
    <row r="98" spans="1:7" ht="15.5">
      <c r="A98" s="26" t="s">
        <v>360</v>
      </c>
      <c r="B98" s="27" t="s">
        <v>615</v>
      </c>
      <c r="C98" s="28"/>
      <c r="D98" s="26" t="s">
        <v>616</v>
      </c>
      <c r="E98" s="29">
        <v>1540.65</v>
      </c>
      <c r="F98" s="23" t="s">
        <v>105</v>
      </c>
      <c r="G98">
        <v>100000</v>
      </c>
    </row>
    <row r="99" spans="1:7" ht="15.5">
      <c r="A99" s="26" t="s">
        <v>360</v>
      </c>
      <c r="B99" s="27" t="s">
        <v>617</v>
      </c>
      <c r="C99" s="28"/>
      <c r="D99" s="26" t="s">
        <v>618</v>
      </c>
      <c r="E99" s="29">
        <v>1876.36</v>
      </c>
      <c r="F99" s="23" t="s">
        <v>17</v>
      </c>
      <c r="G99">
        <v>122000</v>
      </c>
    </row>
    <row r="100" spans="1:7" ht="15.5">
      <c r="A100" s="26" t="s">
        <v>360</v>
      </c>
      <c r="B100" s="27" t="s">
        <v>619</v>
      </c>
      <c r="C100" s="28"/>
      <c r="D100" s="26" t="s">
        <v>620</v>
      </c>
      <c r="E100" s="29">
        <v>1484.04</v>
      </c>
      <c r="F100" s="23" t="s">
        <v>68</v>
      </c>
      <c r="G100">
        <v>965000</v>
      </c>
    </row>
    <row r="101" spans="1:7" ht="15.5">
      <c r="A101" s="26" t="s">
        <v>360</v>
      </c>
      <c r="B101" s="27" t="s">
        <v>621</v>
      </c>
      <c r="C101" s="28"/>
      <c r="D101" s="26" t="s">
        <v>622</v>
      </c>
      <c r="E101" s="29">
        <v>1543.11</v>
      </c>
      <c r="F101" s="23" t="s">
        <v>17</v>
      </c>
      <c r="G101">
        <v>100000</v>
      </c>
    </row>
    <row r="102" spans="1:7" ht="15.5">
      <c r="A102" s="26" t="s">
        <v>360</v>
      </c>
      <c r="B102" s="27" t="s">
        <v>623</v>
      </c>
      <c r="C102" s="28"/>
      <c r="D102" s="26" t="s">
        <v>624</v>
      </c>
      <c r="E102" s="29">
        <v>3190.14</v>
      </c>
      <c r="F102" s="23" t="s">
        <v>17</v>
      </c>
      <c r="G102">
        <v>207000</v>
      </c>
    </row>
    <row r="103" spans="1:7" ht="15.5">
      <c r="A103" s="26" t="s">
        <v>360</v>
      </c>
      <c r="B103" s="27" t="s">
        <v>625</v>
      </c>
      <c r="C103" s="28"/>
      <c r="D103" s="26" t="s">
        <v>626</v>
      </c>
      <c r="E103" s="29">
        <v>9003.4</v>
      </c>
      <c r="F103" s="23" t="s">
        <v>68</v>
      </c>
      <c r="G103">
        <v>585000</v>
      </c>
    </row>
    <row r="104" spans="1:7" ht="15.5">
      <c r="A104" s="26" t="s">
        <v>360</v>
      </c>
      <c r="B104" s="27" t="s">
        <v>627</v>
      </c>
      <c r="C104" s="28"/>
      <c r="D104" s="26" t="s">
        <v>628</v>
      </c>
      <c r="E104" s="29">
        <v>1399.27</v>
      </c>
      <c r="F104" s="23" t="s">
        <v>17</v>
      </c>
      <c r="G104">
        <v>91000</v>
      </c>
    </row>
    <row r="105" spans="1:7" ht="15.5">
      <c r="A105" s="26" t="s">
        <v>360</v>
      </c>
      <c r="B105" s="27" t="s">
        <v>629</v>
      </c>
      <c r="C105" s="28"/>
      <c r="D105" s="26" t="s">
        <v>630</v>
      </c>
      <c r="E105" s="29">
        <v>1327.77</v>
      </c>
      <c r="F105" s="23" t="s">
        <v>17</v>
      </c>
      <c r="G105">
        <v>86000</v>
      </c>
    </row>
    <row r="106" spans="1:7" ht="15.5">
      <c r="A106" s="26" t="s">
        <v>360</v>
      </c>
      <c r="B106" s="27" t="s">
        <v>631</v>
      </c>
      <c r="C106" s="28"/>
      <c r="D106" s="26" t="s">
        <v>632</v>
      </c>
      <c r="E106" s="29">
        <v>1116.72</v>
      </c>
      <c r="F106" s="23" t="s">
        <v>105</v>
      </c>
      <c r="G106">
        <v>72500</v>
      </c>
    </row>
    <row r="107" spans="1:7" ht="15.5">
      <c r="A107" s="26" t="s">
        <v>360</v>
      </c>
      <c r="B107" s="27" t="s">
        <v>633</v>
      </c>
      <c r="C107" s="28"/>
      <c r="D107" s="26" t="s">
        <v>634</v>
      </c>
      <c r="E107" s="29">
        <v>1087.8800000000001</v>
      </c>
      <c r="F107" s="23" t="s">
        <v>17</v>
      </c>
      <c r="G107">
        <v>70500</v>
      </c>
    </row>
    <row r="108" spans="1:7" ht="15.5">
      <c r="A108" s="26" t="s">
        <v>360</v>
      </c>
      <c r="B108" s="27" t="s">
        <v>635</v>
      </c>
      <c r="C108" s="28"/>
      <c r="D108" s="26" t="s">
        <v>636</v>
      </c>
      <c r="E108" s="29">
        <v>1192.25</v>
      </c>
      <c r="F108" s="23" t="s">
        <v>105</v>
      </c>
      <c r="G108">
        <v>77500</v>
      </c>
    </row>
    <row r="109" spans="1:7" ht="15.5">
      <c r="A109" s="26" t="s">
        <v>360</v>
      </c>
      <c r="B109" s="27" t="s">
        <v>637</v>
      </c>
      <c r="C109" s="28"/>
      <c r="D109" s="26" t="s">
        <v>638</v>
      </c>
      <c r="E109" s="29">
        <v>1418.53</v>
      </c>
      <c r="F109" s="23" t="s">
        <v>17</v>
      </c>
      <c r="G109">
        <v>92000</v>
      </c>
    </row>
    <row r="110" spans="1:7" ht="15.5">
      <c r="A110" s="26" t="s">
        <v>360</v>
      </c>
      <c r="B110" s="27" t="s">
        <v>639</v>
      </c>
      <c r="C110" s="28"/>
      <c r="D110" s="26" t="s">
        <v>640</v>
      </c>
      <c r="E110" s="29">
        <v>1171.83</v>
      </c>
      <c r="F110" s="23" t="s">
        <v>17</v>
      </c>
      <c r="G110">
        <v>76000</v>
      </c>
    </row>
    <row r="111" spans="1:7" ht="15.5">
      <c r="A111" s="26" t="s">
        <v>360</v>
      </c>
      <c r="B111" s="27" t="s">
        <v>641</v>
      </c>
      <c r="C111" s="28"/>
      <c r="D111" s="26" t="s">
        <v>642</v>
      </c>
      <c r="E111" s="29">
        <v>1164.9100000000001</v>
      </c>
      <c r="F111" s="23" t="s">
        <v>68</v>
      </c>
      <c r="G111">
        <v>75500</v>
      </c>
    </row>
    <row r="112" spans="1:7" ht="15.5">
      <c r="A112" s="26" t="s">
        <v>360</v>
      </c>
      <c r="B112" s="27" t="s">
        <v>643</v>
      </c>
      <c r="C112" s="28"/>
      <c r="D112" s="26" t="s">
        <v>644</v>
      </c>
      <c r="E112" s="29">
        <v>1186.79</v>
      </c>
      <c r="F112" s="23" t="s">
        <v>17</v>
      </c>
      <c r="G112">
        <v>77000</v>
      </c>
    </row>
    <row r="113" spans="1:7" ht="15.5">
      <c r="A113" s="26" t="s">
        <v>360</v>
      </c>
      <c r="B113" s="27" t="s">
        <v>645</v>
      </c>
      <c r="C113" s="28"/>
      <c r="D113" s="26" t="s">
        <v>646</v>
      </c>
      <c r="E113" s="29">
        <v>2371.4699999999998</v>
      </c>
      <c r="F113" s="23" t="s">
        <v>162</v>
      </c>
      <c r="G113">
        <v>154000</v>
      </c>
    </row>
    <row r="114" spans="1:7" ht="15.5">
      <c r="A114" s="26" t="s">
        <v>360</v>
      </c>
      <c r="B114" s="27" t="s">
        <v>647</v>
      </c>
      <c r="C114" s="28"/>
      <c r="D114" s="26" t="s">
        <v>648</v>
      </c>
      <c r="E114" s="29">
        <v>1544.97</v>
      </c>
      <c r="F114" s="23" t="s">
        <v>17</v>
      </c>
      <c r="G114">
        <v>100000</v>
      </c>
    </row>
    <row r="115" spans="1:7" ht="15.5">
      <c r="A115" s="26" t="s">
        <v>360</v>
      </c>
      <c r="B115" s="27" t="s">
        <v>649</v>
      </c>
      <c r="C115" s="28"/>
      <c r="D115" s="26" t="s">
        <v>650</v>
      </c>
      <c r="E115" s="29">
        <v>1227.8599999999999</v>
      </c>
      <c r="F115" s="23" t="s">
        <v>68</v>
      </c>
      <c r="G115">
        <v>79500</v>
      </c>
    </row>
    <row r="116" spans="1:7" ht="15.5">
      <c r="A116" s="26" t="s">
        <v>360</v>
      </c>
      <c r="B116" s="27" t="s">
        <v>651</v>
      </c>
      <c r="C116" s="28"/>
      <c r="D116" s="26" t="s">
        <v>652</v>
      </c>
      <c r="E116" s="29">
        <v>1089.53</v>
      </c>
      <c r="F116" s="23" t="s">
        <v>20</v>
      </c>
      <c r="G116">
        <v>70500</v>
      </c>
    </row>
    <row r="117" spans="1:7" ht="15.5">
      <c r="A117" s="26" t="s">
        <v>360</v>
      </c>
      <c r="B117" s="27" t="s">
        <v>653</v>
      </c>
      <c r="C117" s="28"/>
      <c r="D117" s="26" t="s">
        <v>654</v>
      </c>
      <c r="E117" s="29">
        <v>1722.94</v>
      </c>
      <c r="F117" s="23" t="s">
        <v>17</v>
      </c>
      <c r="G117">
        <v>112000</v>
      </c>
    </row>
    <row r="118" spans="1:7" ht="15.5">
      <c r="A118" s="26" t="s">
        <v>360</v>
      </c>
      <c r="B118" s="27" t="s">
        <v>655</v>
      </c>
      <c r="C118" s="28"/>
      <c r="D118" s="26" t="s">
        <v>656</v>
      </c>
      <c r="E118" s="29">
        <v>4203.83</v>
      </c>
      <c r="F118" s="23" t="s">
        <v>17</v>
      </c>
      <c r="G118">
        <v>273000</v>
      </c>
    </row>
    <row r="119" spans="1:7" ht="15.5">
      <c r="A119" s="26" t="s">
        <v>360</v>
      </c>
      <c r="B119" s="27" t="s">
        <v>657</v>
      </c>
      <c r="C119" s="28"/>
      <c r="D119" s="26" t="s">
        <v>658</v>
      </c>
      <c r="E119" s="29">
        <v>2706.33</v>
      </c>
      <c r="F119" s="23" t="s">
        <v>105</v>
      </c>
      <c r="G119">
        <v>175500</v>
      </c>
    </row>
    <row r="120" spans="1:7" ht="15.5">
      <c r="A120" s="26" t="s">
        <v>360</v>
      </c>
      <c r="B120" s="27" t="s">
        <v>659</v>
      </c>
      <c r="C120" s="28"/>
      <c r="D120" s="26" t="s">
        <v>660</v>
      </c>
      <c r="E120" s="29">
        <v>1509.41</v>
      </c>
      <c r="F120" s="23" t="s">
        <v>17</v>
      </c>
      <c r="G120">
        <v>98000</v>
      </c>
    </row>
    <row r="121" spans="1:7" ht="15.5">
      <c r="A121" s="26" t="s">
        <v>360</v>
      </c>
      <c r="B121" s="27" t="s">
        <v>661</v>
      </c>
      <c r="C121" s="28"/>
      <c r="D121" s="26" t="s">
        <v>662</v>
      </c>
      <c r="E121" s="29">
        <v>1520.62</v>
      </c>
      <c r="F121" s="23" t="s">
        <v>17</v>
      </c>
      <c r="G121">
        <v>98800</v>
      </c>
    </row>
    <row r="122" spans="1:7" ht="15.5">
      <c r="A122" s="26" t="s">
        <v>360</v>
      </c>
      <c r="B122" s="27" t="s">
        <v>663</v>
      </c>
      <c r="C122" s="28"/>
      <c r="D122" s="26" t="s">
        <v>664</v>
      </c>
      <c r="E122" s="29">
        <v>1847.71</v>
      </c>
      <c r="F122" s="23" t="s">
        <v>105</v>
      </c>
      <c r="G122">
        <v>120000</v>
      </c>
    </row>
    <row r="123" spans="1:7" ht="15.5">
      <c r="A123" s="26" t="s">
        <v>360</v>
      </c>
      <c r="B123" s="27" t="s">
        <v>665</v>
      </c>
      <c r="C123" s="28"/>
      <c r="D123" s="26" t="s">
        <v>666</v>
      </c>
      <c r="E123" s="29">
        <v>1485.64</v>
      </c>
      <c r="F123" s="23" t="s">
        <v>17</v>
      </c>
      <c r="G123">
        <v>96500</v>
      </c>
    </row>
    <row r="124" spans="1:7" ht="15.5">
      <c r="A124" s="26" t="s">
        <v>360</v>
      </c>
      <c r="B124" s="27" t="s">
        <v>667</v>
      </c>
      <c r="C124" s="28"/>
      <c r="D124" s="26" t="s">
        <v>668</v>
      </c>
      <c r="E124" s="29">
        <v>1216.53</v>
      </c>
      <c r="F124" s="23" t="s">
        <v>17</v>
      </c>
      <c r="G124">
        <v>79000</v>
      </c>
    </row>
    <row r="125" spans="1:7" ht="15.5">
      <c r="A125" s="26" t="s">
        <v>360</v>
      </c>
      <c r="B125" s="27" t="s">
        <v>669</v>
      </c>
      <c r="C125" s="28"/>
      <c r="D125" s="26" t="s">
        <v>670</v>
      </c>
      <c r="E125" s="29">
        <v>1165.81</v>
      </c>
      <c r="F125" s="23" t="s">
        <v>105</v>
      </c>
      <c r="G125">
        <v>75500</v>
      </c>
    </row>
    <row r="126" spans="1:7" ht="15.5">
      <c r="A126" s="26" t="s">
        <v>360</v>
      </c>
      <c r="B126" s="27" t="s">
        <v>671</v>
      </c>
      <c r="C126" s="28"/>
      <c r="D126" s="26" t="s">
        <v>670</v>
      </c>
      <c r="E126" s="29">
        <v>1379.41</v>
      </c>
      <c r="F126" s="23" t="s">
        <v>105</v>
      </c>
      <c r="G126">
        <v>89500</v>
      </c>
    </row>
    <row r="127" spans="1:7" ht="15.5">
      <c r="A127" s="26" t="s">
        <v>360</v>
      </c>
      <c r="B127" s="27" t="s">
        <v>672</v>
      </c>
      <c r="C127" s="28"/>
      <c r="D127" s="26" t="s">
        <v>673</v>
      </c>
      <c r="E127" s="29">
        <v>1016.43</v>
      </c>
      <c r="F127" s="23" t="s">
        <v>17</v>
      </c>
      <c r="G127">
        <v>66000</v>
      </c>
    </row>
    <row r="128" spans="1:7" ht="15.5">
      <c r="A128" s="26" t="s">
        <v>360</v>
      </c>
      <c r="B128" s="27" t="s">
        <v>674</v>
      </c>
      <c r="C128" s="28" t="s">
        <v>675</v>
      </c>
      <c r="D128" s="26" t="s">
        <v>676</v>
      </c>
      <c r="E128" s="29">
        <v>4193</v>
      </c>
      <c r="F128" s="23" t="s">
        <v>31</v>
      </c>
      <c r="G128">
        <v>272500</v>
      </c>
    </row>
    <row r="129" spans="1:7" ht="15.5">
      <c r="A129" s="26" t="s">
        <v>360</v>
      </c>
      <c r="B129" s="27" t="s">
        <v>677</v>
      </c>
      <c r="C129" s="28" t="s">
        <v>678</v>
      </c>
      <c r="D129" s="26" t="s">
        <v>679</v>
      </c>
      <c r="E129" s="29">
        <v>2615</v>
      </c>
      <c r="F129" s="23" t="s">
        <v>29</v>
      </c>
      <c r="G129">
        <v>170000</v>
      </c>
    </row>
    <row r="130" spans="1:7" ht="15.5">
      <c r="A130" s="26" t="s">
        <v>360</v>
      </c>
      <c r="B130" s="27" t="s">
        <v>680</v>
      </c>
      <c r="C130" s="28" t="s">
        <v>681</v>
      </c>
      <c r="D130" s="26" t="s">
        <v>682</v>
      </c>
      <c r="E130" s="29">
        <v>3187</v>
      </c>
      <c r="F130" s="23" t="s">
        <v>162</v>
      </c>
      <c r="G130">
        <v>207000</v>
      </c>
    </row>
    <row r="131" spans="1:7" ht="15.5">
      <c r="A131" s="26" t="s">
        <v>360</v>
      </c>
      <c r="B131" s="27" t="s">
        <v>683</v>
      </c>
      <c r="C131" s="28" t="s">
        <v>684</v>
      </c>
      <c r="D131" s="26" t="s">
        <v>685</v>
      </c>
      <c r="E131" s="29">
        <v>3222</v>
      </c>
      <c r="F131" s="23" t="s">
        <v>68</v>
      </c>
      <c r="G131">
        <v>210000</v>
      </c>
    </row>
    <row r="132" spans="1:7" ht="15.5">
      <c r="A132" s="26" t="s">
        <v>360</v>
      </c>
      <c r="B132" s="27" t="s">
        <v>686</v>
      </c>
      <c r="C132" s="28" t="s">
        <v>687</v>
      </c>
      <c r="D132" s="26" t="s">
        <v>688</v>
      </c>
      <c r="E132" s="29">
        <v>4961</v>
      </c>
      <c r="F132" s="23" t="s">
        <v>17</v>
      </c>
      <c r="G132">
        <v>322500</v>
      </c>
    </row>
    <row r="133" spans="1:7" ht="15.5">
      <c r="A133" s="26" t="s">
        <v>360</v>
      </c>
      <c r="B133" s="27" t="s">
        <v>689</v>
      </c>
      <c r="C133" s="28" t="s">
        <v>690</v>
      </c>
      <c r="D133" s="26" t="s">
        <v>691</v>
      </c>
      <c r="E133" s="29">
        <v>2305</v>
      </c>
      <c r="F133" s="23" t="s">
        <v>105</v>
      </c>
      <c r="G133">
        <v>149500</v>
      </c>
    </row>
    <row r="134" spans="1:7" ht="15.5">
      <c r="A134" s="26" t="s">
        <v>360</v>
      </c>
      <c r="B134" s="27" t="s">
        <v>692</v>
      </c>
      <c r="C134" s="28" t="s">
        <v>693</v>
      </c>
      <c r="D134" s="26" t="s">
        <v>694</v>
      </c>
      <c r="E134" s="29">
        <v>5875</v>
      </c>
      <c r="F134" s="23" t="s">
        <v>20</v>
      </c>
      <c r="G134">
        <v>381500</v>
      </c>
    </row>
    <row r="135" spans="1:7" ht="15.5">
      <c r="A135" s="26" t="s">
        <v>360</v>
      </c>
      <c r="B135" s="27" t="s">
        <v>695</v>
      </c>
      <c r="C135" s="28" t="s">
        <v>696</v>
      </c>
      <c r="D135" s="26" t="s">
        <v>697</v>
      </c>
      <c r="E135" s="29">
        <v>4430</v>
      </c>
      <c r="F135" s="23" t="s">
        <v>11</v>
      </c>
      <c r="G135">
        <v>287500</v>
      </c>
    </row>
    <row r="136" spans="1:7" ht="15.5">
      <c r="A136" s="26" t="s">
        <v>360</v>
      </c>
      <c r="B136" s="27" t="s">
        <v>698</v>
      </c>
      <c r="C136" s="28" t="s">
        <v>699</v>
      </c>
      <c r="D136" s="26" t="s">
        <v>700</v>
      </c>
      <c r="E136" s="29">
        <v>6917</v>
      </c>
      <c r="F136" s="23" t="s">
        <v>809</v>
      </c>
      <c r="G136">
        <v>691700</v>
      </c>
    </row>
    <row r="137" spans="1:7" ht="15.5">
      <c r="A137" s="26" t="s">
        <v>360</v>
      </c>
      <c r="B137" s="27" t="s">
        <v>701</v>
      </c>
      <c r="C137" s="28" t="s">
        <v>702</v>
      </c>
      <c r="D137" s="26" t="s">
        <v>703</v>
      </c>
      <c r="E137" s="29">
        <v>3614</v>
      </c>
      <c r="F137" s="23" t="s">
        <v>810</v>
      </c>
      <c r="G137">
        <v>361400</v>
      </c>
    </row>
    <row r="138" spans="1:7" ht="15.5">
      <c r="A138" s="26" t="s">
        <v>360</v>
      </c>
      <c r="B138" s="27" t="s">
        <v>704</v>
      </c>
      <c r="C138" s="28" t="s">
        <v>705</v>
      </c>
      <c r="D138" s="26" t="s">
        <v>706</v>
      </c>
      <c r="E138" s="29">
        <v>3107</v>
      </c>
      <c r="F138" s="23" t="s">
        <v>811</v>
      </c>
      <c r="G138">
        <v>310700</v>
      </c>
    </row>
    <row r="139" spans="1:7" ht="15.5">
      <c r="A139" s="26" t="s">
        <v>360</v>
      </c>
      <c r="B139" s="27" t="s">
        <v>707</v>
      </c>
      <c r="C139" s="28" t="s">
        <v>708</v>
      </c>
      <c r="D139" s="26" t="s">
        <v>709</v>
      </c>
      <c r="E139" s="29">
        <v>2969</v>
      </c>
      <c r="F139" s="23" t="s">
        <v>811</v>
      </c>
      <c r="G139">
        <v>296900</v>
      </c>
    </row>
    <row r="140" spans="1:7" ht="15.5">
      <c r="A140" s="26" t="s">
        <v>360</v>
      </c>
      <c r="B140" s="27" t="s">
        <v>710</v>
      </c>
      <c r="C140" s="28" t="s">
        <v>711</v>
      </c>
      <c r="D140" s="26" t="s">
        <v>712</v>
      </c>
      <c r="E140" s="29">
        <v>3336</v>
      </c>
      <c r="F140" s="23" t="s">
        <v>812</v>
      </c>
      <c r="G140">
        <v>333600</v>
      </c>
    </row>
    <row r="141" spans="1:7" ht="15.5">
      <c r="A141" s="26" t="s">
        <v>360</v>
      </c>
      <c r="B141" s="27" t="s">
        <v>713</v>
      </c>
      <c r="C141" s="28" t="s">
        <v>714</v>
      </c>
      <c r="D141" s="26" t="s">
        <v>715</v>
      </c>
      <c r="E141" s="29">
        <v>1952</v>
      </c>
      <c r="F141" s="23" t="s">
        <v>813</v>
      </c>
      <c r="G141">
        <v>195200</v>
      </c>
    </row>
    <row r="142" spans="1:7" ht="15.5">
      <c r="A142" s="26" t="s">
        <v>360</v>
      </c>
      <c r="B142" s="27" t="s">
        <v>716</v>
      </c>
      <c r="C142" s="28" t="s">
        <v>717</v>
      </c>
      <c r="D142" s="26" t="s">
        <v>718</v>
      </c>
      <c r="E142" s="29">
        <v>1599</v>
      </c>
      <c r="F142" s="23" t="s">
        <v>11</v>
      </c>
      <c r="G142">
        <v>104000</v>
      </c>
    </row>
    <row r="143" spans="1:7" ht="15.5">
      <c r="A143" s="26" t="s">
        <v>360</v>
      </c>
      <c r="B143" s="27" t="s">
        <v>719</v>
      </c>
      <c r="C143" s="28" t="s">
        <v>720</v>
      </c>
      <c r="D143" s="26" t="s">
        <v>721</v>
      </c>
      <c r="E143" s="29">
        <v>1439</v>
      </c>
      <c r="F143" s="23" t="s">
        <v>11</v>
      </c>
      <c r="G143">
        <v>93500</v>
      </c>
    </row>
    <row r="144" spans="1:7" ht="15.5">
      <c r="A144" s="26" t="s">
        <v>360</v>
      </c>
      <c r="B144" s="27" t="s">
        <v>722</v>
      </c>
      <c r="C144" s="28" t="s">
        <v>723</v>
      </c>
      <c r="D144" s="26" t="s">
        <v>724</v>
      </c>
      <c r="E144" s="29">
        <v>1924</v>
      </c>
      <c r="F144" s="23" t="s">
        <v>17</v>
      </c>
      <c r="G144">
        <v>125000</v>
      </c>
    </row>
    <row r="145" spans="1:8" ht="15.5">
      <c r="A145" s="26" t="s">
        <v>360</v>
      </c>
      <c r="B145" s="27" t="s">
        <v>725</v>
      </c>
      <c r="C145" s="28" t="s">
        <v>726</v>
      </c>
      <c r="D145" s="26" t="s">
        <v>727</v>
      </c>
      <c r="E145" s="29">
        <v>3042</v>
      </c>
      <c r="F145" s="23" t="s">
        <v>17</v>
      </c>
      <c r="G145">
        <v>197500</v>
      </c>
    </row>
    <row r="146" spans="1:8" ht="15.5">
      <c r="A146" s="26" t="s">
        <v>360</v>
      </c>
      <c r="B146" s="27" t="s">
        <v>728</v>
      </c>
      <c r="C146" s="28" t="s">
        <v>729</v>
      </c>
      <c r="D146" s="26" t="s">
        <v>730</v>
      </c>
      <c r="E146" s="29">
        <v>1997</v>
      </c>
      <c r="F146" s="23" t="s">
        <v>17</v>
      </c>
      <c r="G146">
        <v>129500</v>
      </c>
    </row>
    <row r="147" spans="1:8" ht="15.5">
      <c r="A147" s="26" t="s">
        <v>360</v>
      </c>
      <c r="B147" s="27" t="s">
        <v>731</v>
      </c>
      <c r="C147" s="28" t="s">
        <v>732</v>
      </c>
      <c r="D147" s="26" t="s">
        <v>733</v>
      </c>
      <c r="E147" s="29">
        <v>1682</v>
      </c>
      <c r="F147" s="23" t="s">
        <v>105</v>
      </c>
      <c r="G147">
        <v>109500</v>
      </c>
    </row>
    <row r="148" spans="1:8" ht="15.5">
      <c r="A148" s="26" t="s">
        <v>360</v>
      </c>
      <c r="B148" s="27" t="s">
        <v>734</v>
      </c>
      <c r="C148" s="28" t="s">
        <v>735</v>
      </c>
      <c r="D148" s="32" t="s">
        <v>736</v>
      </c>
      <c r="E148" s="29">
        <v>1735</v>
      </c>
      <c r="F148" s="23" t="s">
        <v>333</v>
      </c>
      <c r="G148">
        <v>173500</v>
      </c>
    </row>
    <row r="149" spans="1:8" ht="15.5">
      <c r="A149" s="26" t="s">
        <v>360</v>
      </c>
      <c r="B149" s="27" t="s">
        <v>737</v>
      </c>
      <c r="C149" s="28" t="s">
        <v>738</v>
      </c>
      <c r="D149" s="32" t="s">
        <v>739</v>
      </c>
      <c r="E149" s="29">
        <v>1847</v>
      </c>
      <c r="F149" s="23" t="s">
        <v>814</v>
      </c>
      <c r="G149">
        <v>184700</v>
      </c>
    </row>
    <row r="150" spans="1:8" ht="15.5">
      <c r="A150" s="26" t="s">
        <v>360</v>
      </c>
      <c r="B150" s="27" t="s">
        <v>740</v>
      </c>
      <c r="C150" s="28" t="s">
        <v>741</v>
      </c>
      <c r="D150" s="32" t="s">
        <v>742</v>
      </c>
      <c r="E150" s="29">
        <v>2017</v>
      </c>
      <c r="F150" s="23" t="s">
        <v>814</v>
      </c>
      <c r="G150">
        <v>201700</v>
      </c>
    </row>
    <row r="151" spans="1:8" ht="15.5">
      <c r="A151" s="26" t="s">
        <v>360</v>
      </c>
      <c r="B151" s="27" t="s">
        <v>743</v>
      </c>
      <c r="C151" s="28" t="s">
        <v>744</v>
      </c>
      <c r="D151" s="32" t="s">
        <v>745</v>
      </c>
      <c r="E151" s="29">
        <v>1867</v>
      </c>
      <c r="F151" s="23" t="s">
        <v>315</v>
      </c>
      <c r="G151">
        <v>186700</v>
      </c>
    </row>
    <row r="152" spans="1:8" ht="15.5">
      <c r="A152" s="26" t="s">
        <v>360</v>
      </c>
      <c r="B152" s="27" t="s">
        <v>746</v>
      </c>
      <c r="C152" s="28" t="s">
        <v>747</v>
      </c>
      <c r="D152" s="32" t="s">
        <v>748</v>
      </c>
      <c r="E152" s="29">
        <v>2423</v>
      </c>
      <c r="F152" s="23" t="s">
        <v>63</v>
      </c>
      <c r="G152">
        <v>242300</v>
      </c>
    </row>
    <row r="153" spans="1:8" ht="15.5">
      <c r="A153" s="26" t="s">
        <v>360</v>
      </c>
      <c r="B153" s="27" t="s">
        <v>749</v>
      </c>
      <c r="C153" s="28" t="s">
        <v>750</v>
      </c>
      <c r="D153" s="32" t="s">
        <v>751</v>
      </c>
      <c r="E153" s="29">
        <v>2288</v>
      </c>
      <c r="F153" s="23" t="s">
        <v>63</v>
      </c>
      <c r="G153">
        <v>228800</v>
      </c>
    </row>
    <row r="154" spans="1:8" ht="15.5">
      <c r="A154" s="26" t="s">
        <v>360</v>
      </c>
      <c r="B154" s="27" t="s">
        <v>752</v>
      </c>
      <c r="C154" s="28" t="s">
        <v>753</v>
      </c>
      <c r="D154" s="32" t="s">
        <v>754</v>
      </c>
      <c r="E154" s="29">
        <v>2706</v>
      </c>
      <c r="F154" s="23" t="s">
        <v>63</v>
      </c>
      <c r="G154">
        <v>270600</v>
      </c>
    </row>
    <row r="155" spans="1:8" ht="15.5">
      <c r="A155" s="26" t="s">
        <v>360</v>
      </c>
      <c r="B155" s="27" t="s">
        <v>755</v>
      </c>
      <c r="C155" s="28" t="s">
        <v>756</v>
      </c>
      <c r="D155" s="32" t="s">
        <v>757</v>
      </c>
      <c r="E155" s="29">
        <v>1631</v>
      </c>
      <c r="F155" s="23" t="s">
        <v>787</v>
      </c>
      <c r="G155">
        <v>163100</v>
      </c>
    </row>
    <row r="156" spans="1:8" ht="15.5">
      <c r="A156" s="26" t="s">
        <v>360</v>
      </c>
      <c r="B156" s="27" t="s">
        <v>758</v>
      </c>
      <c r="C156" s="28" t="s">
        <v>759</v>
      </c>
      <c r="D156" s="32" t="s">
        <v>760</v>
      </c>
      <c r="E156" s="29">
        <v>1526</v>
      </c>
      <c r="F156" s="23" t="s">
        <v>63</v>
      </c>
      <c r="G156">
        <v>152600</v>
      </c>
    </row>
    <row r="157" spans="1:8" ht="15.5">
      <c r="A157" s="26" t="s">
        <v>360</v>
      </c>
      <c r="B157" s="27" t="s">
        <v>761</v>
      </c>
      <c r="C157" s="28" t="s">
        <v>762</v>
      </c>
      <c r="D157" s="32" t="s">
        <v>763</v>
      </c>
      <c r="E157" s="29">
        <v>1713</v>
      </c>
      <c r="F157" s="23" t="s">
        <v>63</v>
      </c>
      <c r="G157">
        <v>171300</v>
      </c>
      <c r="H157" t="s">
        <v>818</v>
      </c>
    </row>
    <row r="158" spans="1:8" ht="15.5">
      <c r="A158" s="26" t="s">
        <v>360</v>
      </c>
      <c r="B158" s="27" t="s">
        <v>764</v>
      </c>
      <c r="C158" s="28" t="s">
        <v>765</v>
      </c>
      <c r="D158" s="32" t="s">
        <v>766</v>
      </c>
      <c r="E158" s="29">
        <v>1997</v>
      </c>
      <c r="F158" s="23" t="s">
        <v>63</v>
      </c>
      <c r="G158">
        <v>199700</v>
      </c>
    </row>
    <row r="159" spans="1:8" ht="15.5">
      <c r="A159" s="26" t="s">
        <v>360</v>
      </c>
      <c r="B159" s="27" t="s">
        <v>767</v>
      </c>
      <c r="C159" s="28" t="s">
        <v>768</v>
      </c>
      <c r="D159" s="32" t="s">
        <v>769</v>
      </c>
      <c r="E159" s="29">
        <v>2444</v>
      </c>
      <c r="F159" s="23" t="s">
        <v>63</v>
      </c>
      <c r="G159">
        <v>244400</v>
      </c>
    </row>
    <row r="160" spans="1:8" ht="15.5">
      <c r="A160" s="26" t="s">
        <v>360</v>
      </c>
      <c r="B160" s="27" t="s">
        <v>770</v>
      </c>
      <c r="C160" s="28" t="s">
        <v>771</v>
      </c>
      <c r="D160" s="32" t="s">
        <v>772</v>
      </c>
      <c r="E160" s="29">
        <v>2063</v>
      </c>
      <c r="F160" s="23" t="s">
        <v>63</v>
      </c>
      <c r="G160">
        <v>206300</v>
      </c>
    </row>
    <row r="161" spans="1:7" ht="15.5">
      <c r="A161" s="26" t="s">
        <v>360</v>
      </c>
      <c r="B161" s="27" t="s">
        <v>773</v>
      </c>
      <c r="C161" s="28" t="s">
        <v>774</v>
      </c>
      <c r="D161" s="32" t="s">
        <v>775</v>
      </c>
      <c r="E161" s="29">
        <v>1877</v>
      </c>
      <c r="F161" s="23" t="s">
        <v>63</v>
      </c>
      <c r="G161">
        <v>206300</v>
      </c>
    </row>
    <row r="162" spans="1:7" ht="15.5">
      <c r="A162" s="26" t="s">
        <v>360</v>
      </c>
      <c r="B162" s="27" t="s">
        <v>776</v>
      </c>
      <c r="C162" s="28" t="s">
        <v>777</v>
      </c>
      <c r="D162" s="26" t="s">
        <v>778</v>
      </c>
      <c r="E162" s="29">
        <v>3472</v>
      </c>
      <c r="F162" s="23" t="s">
        <v>815</v>
      </c>
      <c r="G162">
        <v>187700</v>
      </c>
    </row>
    <row r="163" spans="1:7" ht="15.5">
      <c r="A163" s="26" t="s">
        <v>360</v>
      </c>
      <c r="B163" s="27" t="s">
        <v>779</v>
      </c>
      <c r="C163" s="28" t="s">
        <v>780</v>
      </c>
      <c r="D163" s="26" t="s">
        <v>781</v>
      </c>
      <c r="E163" s="29">
        <v>3165</v>
      </c>
      <c r="F163" s="23" t="s">
        <v>63</v>
      </c>
      <c r="G163">
        <v>316500</v>
      </c>
    </row>
    <row r="164" spans="1:7" ht="15.5">
      <c r="A164" s="26" t="s">
        <v>360</v>
      </c>
      <c r="B164" s="27" t="s">
        <v>782</v>
      </c>
      <c r="C164" s="28" t="s">
        <v>783</v>
      </c>
      <c r="D164" s="26" t="s">
        <v>784</v>
      </c>
      <c r="E164" s="29">
        <v>2352</v>
      </c>
      <c r="F164" s="23" t="s">
        <v>63</v>
      </c>
      <c r="G164">
        <v>235200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Phase 11</vt:lpstr>
      <vt:lpstr>VDS</vt:lpstr>
      <vt:lpstr>TPV</vt:lpstr>
      <vt:lpstr>SDT</vt:lpstr>
      <vt:lpstr>HOUSES</vt:lpstr>
      <vt:lpstr>SDT NO ICE</vt:lpstr>
      <vt:lpstr>VSF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Yours truly</dc:creator>
  <cp:lastModifiedBy>Jean Marc Levesque</cp:lastModifiedBy>
  <dcterms:created xsi:type="dcterms:W3CDTF">2021-03-06T04:37:15Z</dcterms:created>
  <dcterms:modified xsi:type="dcterms:W3CDTF">2022-09-16T00:05:42Z</dcterms:modified>
</cp:coreProperties>
</file>